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E:\งาน กิจการพลเรื่อน บก.ตชด.ภาค 3\กศ.รร.ตชด\กศ.ปี 64\กก.ตชด.31\"/>
    </mc:Choice>
  </mc:AlternateContent>
  <xr:revisionPtr revIDLastSave="0" documentId="13_ncr:1_{E110566B-4ADB-426B-9DB0-C24B8296F770}" xr6:coauthVersionLast="47" xr6:coauthVersionMax="47" xr10:uidLastSave="{00000000-0000-0000-0000-000000000000}"/>
  <bookViews>
    <workbookView xWindow="-120" yWindow="-120" windowWidth="21840" windowHeight="13140" tabRatio="652" xr2:uid="{00000000-000D-0000-FFFF-FFFF00000000}"/>
  </bookViews>
  <sheets>
    <sheet name="ก.ศ.1 " sheetId="32" r:id="rId1"/>
    <sheet name="ก.ศ.2 " sheetId="33" r:id="rId2"/>
    <sheet name="กศ.3ข้อมูลนักเรียน" sheetId="1" r:id="rId3"/>
    <sheet name="กศ.4 ข้อมูลครู" sheetId="2" r:id="rId4"/>
    <sheet name="กศ.5ข้อมูล รร." sheetId="3" r:id="rId5"/>
    <sheet name="กศ.6ข้อมูลน้ำ ไฟฟ้า" sheetId="4" r:id="rId6"/>
    <sheet name="กศ.7สื่อการเรียน อินเตอร์เน็ต" sheetId="5" r:id="rId7"/>
    <sheet name="กศ.8ลำดับเสด็จ" sheetId="6" r:id="rId8"/>
    <sheet name="กศ.9ความต้องการอาคาร" sheetId="31" r:id="rId9"/>
  </sheets>
  <definedNames>
    <definedName name="_xlnm._FilterDatabase" localSheetId="0" hidden="1">'ก.ศ.1 '!$R$1:$R$19</definedName>
    <definedName name="_xlnm._FilterDatabase" localSheetId="2" hidden="1">กศ.3ข้อมูลนักเรียน!$C$1:$C$15</definedName>
    <definedName name="_xlnm._FilterDatabase" localSheetId="3" hidden="1">'กศ.4 ข้อมูลครู'!$X$1:$X$71</definedName>
    <definedName name="_xlnm.Print_Area" localSheetId="0">'ก.ศ.1 '!$A$1:$DV$19</definedName>
    <definedName name="_xlnm.Print_Area" localSheetId="1">'ก.ศ.2 '!$A$1:$AS$14</definedName>
    <definedName name="_xlnm.Print_Area" localSheetId="2">กศ.3ข้อมูลนักเรียน!#REF!</definedName>
  </definedNames>
  <calcPr calcId="181029"/>
</workbook>
</file>

<file path=xl/calcChain.xml><?xml version="1.0" encoding="utf-8"?>
<calcChain xmlns="http://schemas.openxmlformats.org/spreadsheetml/2006/main">
  <c r="F8" i="33" l="1"/>
  <c r="AR8" i="33"/>
  <c r="AS8" i="33"/>
  <c r="D14" i="33"/>
  <c r="E14" i="33"/>
  <c r="F14" i="33"/>
  <c r="G14" i="33"/>
  <c r="H14" i="33"/>
  <c r="I14" i="33"/>
  <c r="J14" i="33"/>
  <c r="K14" i="33"/>
  <c r="L14" i="33"/>
  <c r="M14" i="33"/>
  <c r="N14" i="33"/>
  <c r="O14" i="33"/>
  <c r="P14" i="33"/>
  <c r="Q14" i="33"/>
  <c r="R14" i="33"/>
  <c r="S14" i="33"/>
  <c r="T14" i="33"/>
  <c r="U14" i="33"/>
  <c r="V14" i="33"/>
  <c r="W14" i="33"/>
  <c r="Z14" i="33"/>
  <c r="AA14" i="33"/>
  <c r="AB14" i="33"/>
  <c r="AC14" i="33"/>
  <c r="AD14" i="33"/>
  <c r="AE14" i="33"/>
  <c r="AF14" i="33"/>
  <c r="AG14" i="33"/>
  <c r="AH14" i="33"/>
  <c r="AI14" i="33"/>
  <c r="AJ14" i="33"/>
  <c r="AK14" i="33"/>
  <c r="AL14" i="33"/>
  <c r="AM14" i="33"/>
  <c r="AN14" i="33"/>
  <c r="AO14" i="33"/>
  <c r="AP14" i="33"/>
  <c r="AQ14" i="33"/>
  <c r="AR14" i="33"/>
  <c r="AS14" i="33"/>
  <c r="AC16" i="32"/>
  <c r="AD16" i="32"/>
  <c r="AE16" i="32"/>
  <c r="AF16" i="32"/>
  <c r="AG16" i="32"/>
  <c r="AH16" i="32"/>
  <c r="AI16" i="32"/>
  <c r="AJ16" i="32"/>
  <c r="AK16" i="32"/>
  <c r="AL16" i="32"/>
  <c r="AM16" i="32"/>
  <c r="AN16" i="32"/>
  <c r="AO16" i="32"/>
  <c r="AP16" i="32"/>
  <c r="AQ16" i="32"/>
  <c r="AR16" i="32"/>
  <c r="AS16" i="32"/>
  <c r="AT16" i="32"/>
  <c r="AU16" i="32"/>
  <c r="AV16" i="32"/>
  <c r="AW16" i="32"/>
  <c r="AX16" i="32"/>
  <c r="AY16" i="32"/>
  <c r="AZ16" i="32"/>
  <c r="BA16" i="32"/>
  <c r="BB16" i="32"/>
  <c r="BC16" i="32"/>
  <c r="BF16" i="32"/>
  <c r="BG16" i="32"/>
  <c r="BH16" i="32"/>
  <c r="BI16" i="32"/>
  <c r="BJ16" i="32"/>
  <c r="BK16" i="32"/>
  <c r="BL16" i="32"/>
  <c r="BM16" i="32"/>
  <c r="BN16" i="32"/>
  <c r="BO16" i="32"/>
  <c r="BP16" i="32"/>
  <c r="BQ16" i="32"/>
  <c r="BR16" i="32"/>
  <c r="BS16" i="32"/>
  <c r="BT16" i="32"/>
  <c r="BU16" i="32"/>
  <c r="BV16" i="32"/>
  <c r="BW16" i="32"/>
  <c r="BX16" i="32"/>
  <c r="BY16" i="32"/>
  <c r="BZ16" i="32"/>
  <c r="CA16" i="32"/>
  <c r="CB16" i="32"/>
  <c r="CC16" i="32"/>
  <c r="CD16" i="32"/>
  <c r="CE16" i="32"/>
  <c r="CF16" i="32"/>
  <c r="CG16" i="32"/>
  <c r="CH16" i="32"/>
  <c r="CI16" i="32"/>
  <c r="CJ16" i="32"/>
  <c r="CK16" i="32"/>
  <c r="CN16" i="32"/>
  <c r="CO16" i="32"/>
  <c r="CP16" i="32"/>
  <c r="CQ16" i="32"/>
  <c r="CR16" i="32"/>
  <c r="CS16" i="32"/>
  <c r="CT16" i="32"/>
  <c r="CU16" i="32"/>
  <c r="CV16" i="32"/>
  <c r="CW16" i="32"/>
  <c r="CX16" i="32"/>
  <c r="CY16" i="32"/>
  <c r="CZ16" i="32"/>
  <c r="DA16" i="32"/>
  <c r="DB16" i="32"/>
  <c r="DC16" i="32"/>
  <c r="DD16" i="32"/>
  <c r="DE16" i="32"/>
  <c r="DF16" i="32"/>
  <c r="DG16" i="32"/>
  <c r="DH16" i="32"/>
  <c r="DI16" i="32"/>
  <c r="DJ16" i="32"/>
  <c r="DK16" i="32"/>
  <c r="DL16" i="32"/>
  <c r="DM16" i="32"/>
  <c r="DN16" i="32"/>
  <c r="DO16" i="32"/>
  <c r="DP16" i="32"/>
  <c r="DQ16" i="32"/>
  <c r="DR16" i="32"/>
  <c r="DS16" i="32"/>
  <c r="DT16" i="32"/>
  <c r="CE14" i="1" l="1"/>
  <c r="CD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F14" i="1"/>
  <c r="CG14" i="1"/>
  <c r="BF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AK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<sst xmlns="http://schemas.openxmlformats.org/spreadsheetml/2006/main" count="2861" uniqueCount="1485">
  <si>
    <t>ลำดับ</t>
  </si>
  <si>
    <t>ประมาณการจำนวนเด็กที่เข้าชั้นก่อนวัยเรียนในปีการศึกษาถัดไป</t>
  </si>
  <si>
    <t>นักเรียนที่จบในปีการศึกษาที่ผ่านมา</t>
  </si>
  <si>
    <t>ปัจจุบัน</t>
  </si>
  <si>
    <t>นักเรียนบ้านไกล</t>
  </si>
  <si>
    <t>ยอดนักเรียนไร้สัญชาติ</t>
  </si>
  <si>
    <t>อนุบาล 1</t>
  </si>
  <si>
    <t>อนุบาล 2</t>
  </si>
  <si>
    <t>อนุบาล 3</t>
  </si>
  <si>
    <t>รวม</t>
  </si>
  <si>
    <t>ป. 3</t>
  </si>
  <si>
    <t>ป. 6</t>
  </si>
  <si>
    <t>ม. 3</t>
  </si>
  <si>
    <t>ม. 6</t>
  </si>
  <si>
    <t>จบ ป.6</t>
  </si>
  <si>
    <t>ออกกลางคัน</t>
  </si>
  <si>
    <t>ศึกษาต่อ ม.1</t>
  </si>
  <si>
    <t>ชั้น ป.1</t>
  </si>
  <si>
    <t>ชั้น ป.2</t>
  </si>
  <si>
    <t>ชั้น ป.3</t>
  </si>
  <si>
    <t>ชั้น ป.4</t>
  </si>
  <si>
    <t>ชั้น ป.5</t>
  </si>
  <si>
    <t>ชั้น ป.6</t>
  </si>
  <si>
    <t>ชาย</t>
  </si>
  <si>
    <t>หญิง</t>
  </si>
  <si>
    <t>หมายเหตุ</t>
  </si>
  <si>
    <t>กศ.4</t>
  </si>
  <si>
    <t>เลขบัตรประจำตัวประชาชน</t>
  </si>
  <si>
    <t>ยศ</t>
  </si>
  <si>
    <t>ชื่อ</t>
  </si>
  <si>
    <t>สกุล</t>
  </si>
  <si>
    <t>วัน/เดือน/ปี</t>
  </si>
  <si>
    <t>อายุตัว/ปี</t>
  </si>
  <si>
    <t xml:space="preserve">วัน/เดือน/ปี </t>
  </si>
  <si>
    <t>ขั้น</t>
  </si>
  <si>
    <t>อัตรา</t>
  </si>
  <si>
    <t>ระยะเวลาปฏิบัติหน้าที่ครูใหญ่/ครูผู้สอน</t>
  </si>
  <si>
    <t xml:space="preserve"> ครูครุทายาท</t>
  </si>
  <si>
    <t>กำลังศึกษาต่อ</t>
  </si>
  <si>
    <t>หลักสูตร</t>
  </si>
  <si>
    <t xml:space="preserve"> เข้ารับราชการตำรวจ</t>
  </si>
  <si>
    <t xml:space="preserve"> ที่ได้รับแต่งตั้งเป็นชั้นสัญญาบัตร</t>
  </si>
  <si>
    <t>(เกิด)</t>
  </si>
  <si>
    <t>เกษียณอายุราชการ</t>
  </si>
  <si>
    <t>เงินเดือน</t>
  </si>
  <si>
    <t>เริ่มทำหน้าที่ครู</t>
  </si>
  <si>
    <t>จำนวน ปี/เดือน/วัน (จริง)</t>
  </si>
  <si>
    <t>ได้รับใบประกอบวิชาชีพครู</t>
  </si>
  <si>
    <t>ลูกเสือ/เนตรนารี</t>
  </si>
  <si>
    <t>กศ.5</t>
  </si>
  <si>
    <t>สภาพที่ตั้งทางภูมิศาสตร์</t>
  </si>
  <si>
    <t>หมู่บ้านเขตบริการการศึกษา</t>
  </si>
  <si>
    <t>รถยนต์</t>
  </si>
  <si>
    <t>เฮลิคอปเตอร์</t>
  </si>
  <si>
    <t>หมู่บ้าน</t>
  </si>
  <si>
    <t>อบต.</t>
  </si>
  <si>
    <t>แหล่งน้ำอุปโภคบริโภค</t>
  </si>
  <si>
    <t xml:space="preserve">ปัญหา ข้อขัดข้อง ข้อเสนอแนะเพิ่มเติม </t>
  </si>
  <si>
    <t>มี</t>
  </si>
  <si>
    <t>มีกี่ชุด</t>
  </si>
  <si>
    <t>ขนาดวัตต์</t>
  </si>
  <si>
    <t>ไม่มี</t>
  </si>
  <si>
    <t>เพียงพอ</t>
  </si>
  <si>
    <t>ไม่เพียงพอ</t>
  </si>
  <si>
    <t>หลอดธรรมดา (มีไส้)</t>
  </si>
  <si>
    <t>หลอดตะเกียบ</t>
  </si>
  <si>
    <t>หลอดLED</t>
  </si>
  <si>
    <t>หลอดฟิลีเนีย (ยาว)</t>
  </si>
  <si>
    <t>หอกระจายเสียง</t>
  </si>
  <si>
    <t>โสตทัศนูปกรณ์</t>
  </si>
  <si>
    <t>ภาครัฐ/เอกชน</t>
  </si>
  <si>
    <t>พระราชทาน</t>
  </si>
  <si>
    <t>กศ.8</t>
  </si>
  <si>
    <t>คอมพิวเตอร์ (ใช้การได้)</t>
  </si>
  <si>
    <t>รับผิดชอบสอนกลุ่มสาระ</t>
  </si>
  <si>
    <t>งานโครงการที่รับผิดชอบ</t>
  </si>
  <si>
    <t>หมายเลขโทรศัพท์</t>
  </si>
  <si>
    <t>ห้วงเวลาที่ขาดแคลนน้ำ</t>
  </si>
  <si>
    <t>รร.ตชด./ศกร.ตชด.</t>
  </si>
  <si>
    <t>นักเรียนที่พิการด้านร่างกาย , ด้านสติปัญญาหรือพิการซ้ำซ้อน</t>
  </si>
  <si>
    <t xml:space="preserve">การเดินทางจาก กก.ตชด.- รร.ตชด. </t>
  </si>
  <si>
    <t>รร.ตชด.บุญธรรม-บุญพริ้ง</t>
  </si>
  <si>
    <t>รร.ตชด.บ้านลาดเรือ</t>
  </si>
  <si>
    <t>รร.ตชด.บ้านโป่งตะแบก</t>
  </si>
  <si>
    <t>รร.ตชด.อาทรอุทิศ</t>
  </si>
  <si>
    <t xml:space="preserve">รร.ตชด.ยอดโพธิ์ทอง 1 </t>
  </si>
  <si>
    <t>รร.ตชด.บ้านรักไทย</t>
  </si>
  <si>
    <t>รร.ตชด.บ้านนุชเทียน</t>
  </si>
  <si>
    <t>อาคารเรียน</t>
  </si>
  <si>
    <t>อาคารเรียนอนุบาล</t>
  </si>
  <si>
    <t>อาคารเอนกประสงค์</t>
  </si>
  <si>
    <t>อาคารสหกรณ์</t>
  </si>
  <si>
    <t>ห้องน้ำ</t>
  </si>
  <si>
    <t>อาคารห้องสมุด</t>
  </si>
  <si>
    <t>โรงอาหาร</t>
  </si>
  <si>
    <t>บ้านพักครู</t>
  </si>
  <si>
    <t>ลานกีฬา</t>
  </si>
  <si>
    <t>อื่นๆ</t>
  </si>
  <si>
    <t>รายการ</t>
  </si>
  <si>
    <t xml:space="preserve">ข้อมูลความต้องการด้านอาคารเรียน, อาคารประกอบ ฯลฯ </t>
  </si>
  <si>
    <t>แบบอาคารกี่ชั้น/ห้อง</t>
  </si>
  <si>
    <t>กศ.9</t>
  </si>
  <si>
    <t>ปรับปรุง</t>
  </si>
  <si>
    <t>สร้างใหม่</t>
  </si>
  <si>
    <t>กก.ตชด.31</t>
  </si>
  <si>
    <t>ชื่อ รร.ตชด./ศกร.ตชด.</t>
  </si>
  <si>
    <t>หน่วยงานที่สนับสนุนน้ำ</t>
  </si>
  <si>
    <t>ถังน้ำไฟเบอร์กลาส (ถัง/ลิตร)</t>
  </si>
  <si>
    <t>ลำดับการเสด็จครั้งที่</t>
  </si>
  <si>
    <t>ประมาณการราคา</t>
  </si>
  <si>
    <t>ดาวเทียม (Ip Star)</t>
  </si>
  <si>
    <t>โครงข่าย 3G/4G</t>
  </si>
  <si>
    <t>โครงข่ายบรอดแบนด์</t>
  </si>
  <si>
    <t>ใช้การได้</t>
  </si>
  <si>
    <t>ผู้ให้บริการสัญญาณอินเทอร์เน็ต</t>
  </si>
  <si>
    <t>ชื่อโครงการฯ</t>
  </si>
  <si>
    <t>สายทองแดง</t>
  </si>
  <si>
    <t>ข้อมูลระบบอินเทอร์เน็ตใน รร.ตชด./ศกร.ตชด.</t>
  </si>
  <si>
    <t>สถานภาพปัจจุบันของอาคารเรียน</t>
  </si>
  <si>
    <t>ด.ต.หญิง</t>
  </si>
  <si>
    <t>ครูใหญ่</t>
  </si>
  <si>
    <t>โครงการฝึกอาชีพ</t>
  </si>
  <si>
    <t>ส.ต.อ.</t>
  </si>
  <si>
    <t>น.ส.</t>
  </si>
  <si>
    <t>ครูประจำชั้น ป.6</t>
  </si>
  <si>
    <t>ภาษาไทย</t>
  </si>
  <si>
    <t>ครูประจำชั้น ป.4</t>
  </si>
  <si>
    <t>ครูประจำชั้น ป.3</t>
  </si>
  <si>
    <t>ม.6</t>
  </si>
  <si>
    <t>โครงการอนุรักษ์ทรัพยากรธรรมชาติและสิ่งแวดล้อม</t>
  </si>
  <si>
    <t>ครูประจำชั้น ป.2</t>
  </si>
  <si>
    <t>ครูประจำชั้น ป.1</t>
  </si>
  <si>
    <t>จ.ส.ต.</t>
  </si>
  <si>
    <t>โครงการเกษตรเพื่ออาหารกลางวัน</t>
  </si>
  <si>
    <t>พ.ต.ท.</t>
  </si>
  <si>
    <t>ทุกกลุ่มสาระ</t>
  </si>
  <si>
    <t>ร.ต.ท.</t>
  </si>
  <si>
    <t>คบ.(ปฐมวัย)</t>
  </si>
  <si>
    <t>คณิตศาสตร์</t>
  </si>
  <si>
    <t>ผดด.</t>
  </si>
  <si>
    <t>วิทยาศาสตร์</t>
  </si>
  <si>
    <t>บช.ตชด.</t>
  </si>
  <si>
    <t>ป.ตรี</t>
  </si>
  <si>
    <t>บ้านลาดเรือ</t>
  </si>
  <si>
    <t>รร.ตชด.ยอดโพธิ์ทอง 1</t>
  </si>
  <si>
    <t>วุฒิการศึกษา</t>
  </si>
  <si>
    <t>สาขาที่จบ</t>
  </si>
  <si>
    <t xml:space="preserve"> พ.ศ....</t>
  </si>
  <si>
    <t xml:space="preserve">ระดับการศึกษา </t>
  </si>
  <si>
    <t>รุ่นที่...</t>
  </si>
  <si>
    <t>เช่น อบต. อบจ. สสท. มูลนิธิ ฯลฯ</t>
  </si>
  <si>
    <t>หน้าที่ได้รับมอบหมาย</t>
  </si>
  <si>
    <t xml:space="preserve">ครู ตชด.  </t>
  </si>
  <si>
    <t xml:space="preserve">ระบุตำแหน่ง ครู (สบ.๒) ครู (สบ.๑)รอง สว. ครู (ปท1) ผบ.หมุ่ </t>
  </si>
  <si>
    <t>หน่วยงานที่สนับสนุนงบประมาณครูพลเรือน</t>
  </si>
  <si>
    <t>ที่อยู่ตามทะเบียนราษฎร์</t>
  </si>
  <si>
    <t>ตำแหน่งเลขที่</t>
  </si>
  <si>
    <t>ความต้องการด้านอาคารเรียน ปีการศึกษา 2564</t>
  </si>
  <si>
    <t>ระดับ</t>
  </si>
  <si>
    <t>สาขา</t>
  </si>
  <si>
    <t>ครูพลเรือน, อื่นๆ</t>
  </si>
  <si>
    <t>ครูประจำชั้น ป.5</t>
  </si>
  <si>
    <t>17</t>
  </si>
  <si>
    <t>แทงค์น้ำซีเมนต์ (แทงค์/ลบ.ม)</t>
  </si>
  <si>
    <t>ภาชนะเก็บน้ำแทงค์โลหะ (แทงค์/ลบ.ม.)</t>
  </si>
  <si>
    <t>11</t>
  </si>
  <si>
    <t>ที่พักนักเรียนบ้านไกล</t>
  </si>
  <si>
    <t>ประเภทการใช้ประโยชน์ที่ดิน</t>
  </si>
  <si>
    <t>ขนาดพื้นที่โรงเรียน</t>
  </si>
  <si>
    <t>อนุญาตแล้ว</t>
  </si>
  <si>
    <t>ยังไม่ได้รับอนุญาต</t>
  </si>
  <si>
    <t>ว ด ป ที่อนุญาต</t>
  </si>
  <si>
    <t>ว ด ป หมดอายุการอนุญาต</t>
  </si>
  <si>
    <t xml:space="preserve">กรณียังไม่ได้รับอนุญาต </t>
  </si>
  <si>
    <t>ป่าสงวนแห่งชาติ</t>
  </si>
  <si>
    <t>อุทยานแห่งชาติ</t>
  </si>
  <si>
    <t>เขตรักษาพันธุ์สัตว์ป่า</t>
  </si>
  <si>
    <t>ไร่</t>
  </si>
  <si>
    <t>งาน</t>
  </si>
  <si>
    <t>ตร.วา</t>
  </si>
  <si>
    <t>ป่าชายเลน</t>
  </si>
  <si>
    <t>ป่าไม้ถาวร</t>
  </si>
  <si>
    <t>เขตห้ามล่าสัตว์ป่า</t>
  </si>
  <si>
    <t>ป่า2484</t>
  </si>
  <si>
    <t>พื้นที่ลุ่มน้ำ ชั้น1A</t>
  </si>
  <si>
    <t>พื้นที่ลุ่มน้ำชั้น1 B</t>
  </si>
  <si>
    <t>พื้นที่ลุ่มน้ำชั้น 2</t>
  </si>
  <si>
    <t>โซน C</t>
  </si>
  <si>
    <t>(ระบุเวลา)</t>
  </si>
  <si>
    <t xml:space="preserve">การเข้าพื้นที่ </t>
  </si>
  <si>
    <t>(ระบุลักษณะเส้นทาง เช่น ลาดยาง ลูกรัง คอนกรีตฯ</t>
  </si>
  <si>
    <t>และระบุลักษณะเส้นทาง  เช่น ความยาก ง่าย)</t>
  </si>
  <si>
    <t>(ระบุระยะทาง , เวลา)</t>
  </si>
  <si>
    <t>จำนวนครัวเรือน</t>
  </si>
  <si>
    <t>จำนวนประชากร</t>
  </si>
  <si>
    <t>(ระบุชื่อหมู้บ้าน/หมู่ที่...)</t>
  </si>
  <si>
    <t>สถานีอนามัย</t>
  </si>
  <si>
    <t>รร.ระดับประถม</t>
  </si>
  <si>
    <t>รร.ระดับมัธยม</t>
  </si>
  <si>
    <t>(ระบุชื่อ/ระบุระยะทาง)</t>
  </si>
  <si>
    <t>(ระบุ ผู้บริจาค)</t>
  </si>
  <si>
    <t>(ระบุ)</t>
  </si>
  <si>
    <t>สถานะการขออนุญาตใช้ที่ดิน</t>
  </si>
  <si>
    <t>ข้อมูลน้ำ</t>
  </si>
  <si>
    <t>หน่วยงานที่สนับสนุน</t>
  </si>
  <si>
    <t>ว/ด/ป ที่ได้รับการสนับสนุน</t>
  </si>
  <si>
    <t>สถานะการใช้งาน</t>
  </si>
  <si>
    <t>ใช้การไม่ได้</t>
  </si>
  <si>
    <t>(ระบุจำนวนหลอด)</t>
  </si>
  <si>
    <t>ไฟฟ้าส่วนภูมิภาค (กฟภ.)</t>
  </si>
  <si>
    <t>ขนาด (แอมป์)</t>
  </si>
  <si>
    <t>ข้อมูลระบบไฟฟ้า</t>
  </si>
  <si>
    <t>ระบบผลิตไฟฟ้าด้วยพลังงานแสงอาทิตย์ (โซล่าเซลล์)</t>
  </si>
  <si>
    <t>การใช้งานเพียงพอต่อความต้องการ/ทุกฤดูกาล หรือไม่</t>
  </si>
  <si>
    <t>ประเภทของหลอดไฟที่ใช้งาน</t>
  </si>
  <si>
    <t>อื่นๆ (ระบุ)</t>
  </si>
  <si>
    <t>ครูตชด.ใน รร./ศกร.ตชด.มีความรู้ในการบำรุงรักษาระบบไฟฟ้าหรือไม่</t>
  </si>
  <si>
    <t>รายชื่อครู รร.ตชด.   ปีการศึกษา 2564  สังกัด กก.ตชด.31</t>
  </si>
  <si>
    <t xml:space="preserve">  ข้อมูลนักเรียน ปีการศึกษา 2564  กก.ตชด.31 ค่ายเจ้าเจ้าพระยาจักรี อ.เมือง จว.พิษณุโลก  </t>
  </si>
  <si>
    <t>หน่วยงานที่เกี่ยวข้องใกล้ รร.ฯ</t>
  </si>
  <si>
    <t xml:space="preserve"> (กรณีมีหน่วยงานที่เกี่ยวข้องใกล้ รร. ๒ หน่วยขึ้นไป เช่น สถานีอนามัย ให้ระบุเพียงสถานีเดียวที่ใกล้ หรือสะดวกที่สุด)</t>
  </si>
  <si>
    <t>1. พื้นที่ป่าไม้</t>
  </si>
  <si>
    <t>2. ที่ราชพัสดุ</t>
  </si>
  <si>
    <t xml:space="preserve">3. ที่บริจาค </t>
  </si>
  <si>
    <t>4. อื่นๆ</t>
  </si>
  <si>
    <t>(ให้ระบุว่าได้ดำเนินการอย่างไร)</t>
  </si>
  <si>
    <t>สถานะภาพที่ดิน/การเดินทาง  :  กก.ตชด.31 ค่ายเจ้าเจ้าพระยาจักรี อ.เมือง จว.พิษณุโลก   65000</t>
  </si>
  <si>
    <t>แหล่งน้ำ/ไฟฟ้า ใน รร.ตชด./ศกร.ตชด. :กก.ตชด.31  อ.เมือง  จว.พิษณุโลก   65000</t>
  </si>
  <si>
    <t>(ระบุ มี/ไม่มี)</t>
  </si>
  <si>
    <t>( กสทช. )</t>
  </si>
  <si>
    <t>(คิดเป็น%)</t>
  </si>
  <si>
    <t>ความเร็ว</t>
  </si>
  <si>
    <t>สัญญาณอินเทอร์เน็ต</t>
  </si>
  <si>
    <t>ผู้ให้บริการ</t>
  </si>
  <si>
    <t>หน่วยงาน</t>
  </si>
  <si>
    <t>สนับสนุน/ติดตั้ง</t>
  </si>
  <si>
    <t>เครื่องกรองน้ำ</t>
  </si>
  <si>
    <t>ชื่อโครงการ</t>
  </si>
  <si>
    <t>เครื่องขยายเสียง</t>
  </si>
  <si>
    <t xml:space="preserve">โทรทัศน์ </t>
  </si>
  <si>
    <t>(เครื่อง)</t>
  </si>
  <si>
    <t xml:space="preserve">เทป-วิทยุ </t>
  </si>
  <si>
    <t xml:space="preserve"> สายไฟเบอร์ออฟติก   </t>
  </si>
  <si>
    <t>ค่าใช้จ่าย /ผู้รับผิดชอบ</t>
  </si>
  <si>
    <t xml:space="preserve">ข้อมูลสื่อการเรียนการสอน/คอมพิวเตอร์/อินเทอร์เน็ต  : กก.ตชด.31  อ.เมือง   จว.พิษณุโลก   </t>
  </si>
  <si>
    <t xml:space="preserve"> USO NET</t>
  </si>
  <si>
    <t>เครื่องปริ้นเตอร์</t>
  </si>
  <si>
    <t>ลำดับการเสด็จ/โครงการเลี้ยงไก่ไข่ : กก.ตชด.31  อ.เมือง จว.พิษณุโลก  65000</t>
  </si>
  <si>
    <t>โครงการเลี้ยงไก่ไข่  (ระบุ ผู้สนับสนุนโครงการ)</t>
  </si>
  <si>
    <t>ครั้งที่ 1 (ว/ด/ป)</t>
  </si>
  <si>
    <t>ครั้งที่ 2  (ว/ด/ป)</t>
  </si>
  <si>
    <t>ครั้งที่ 3  (ว/ด/ป)</t>
  </si>
  <si>
    <t>ครั้งที่ 4  (ว/ด/ป)</t>
  </si>
  <si>
    <t>ครั้งที่ 5  (ว/ด/ป)</t>
  </si>
  <si>
    <t>ครั้งที่ 6  (ว/ด/ป)</t>
  </si>
  <si>
    <t>ครั้งที่ 7  (ว/ด/ป)</t>
  </si>
  <si>
    <t>ครั้งที่ 8  (ว/ด/ป)</t>
  </si>
  <si>
    <t>ลำดับที่2</t>
  </si>
  <si>
    <t>ลำดับที่3</t>
  </si>
  <si>
    <t>ลำดับที่1</t>
  </si>
  <si>
    <t>(ระบุ  มี : ปีที่ได้รับการสนับสนุน/ ไม่มี)</t>
  </si>
  <si>
    <t xml:space="preserve">เครื่องเล่นซีดี </t>
  </si>
  <si>
    <t>ห้องเรียนอัจฉริยะ (ระบุ มี/มีไม่มี)</t>
  </si>
  <si>
    <t>ระบบการศึกษาทางไกลผ่านดาวเทียม (DLTV) (ระบุ มี/ไม่มี)</t>
  </si>
  <si>
    <t>(คิดเป็น %)</t>
  </si>
  <si>
    <t>(ระบุ NT AIS DTAC TRUE อื่นๆ )</t>
  </si>
  <si>
    <t>จัดลำดับความแรงของคลื่นที่ใช้งานใน รร.ตชด.</t>
  </si>
  <si>
    <t>เช่น AIS TRUE DTAC NT</t>
  </si>
  <si>
    <t>การจัดตั้งชมรมศิษย์เก่า รร.ตชด.</t>
  </si>
  <si>
    <t>จัดตั้งแล้ว</t>
  </si>
  <si>
    <t>จำนวนคณะกรรมการ</t>
  </si>
  <si>
    <t>จำนวนสมาชิก</t>
  </si>
  <si>
    <t>ยังไม่ได้จัดตั้ง</t>
  </si>
  <si>
    <t xml:space="preserve">แผนการจัดตั้ง </t>
  </si>
  <si>
    <t>(ระบุว/ด/ป ที่จัดตั้ง)</t>
  </si>
  <si>
    <t>(ประธาน/กรรมการ)</t>
  </si>
  <si>
    <t>(คน)</t>
  </si>
  <si>
    <t>(ระบุสาเหตุที่ยังไม่จัดตั้ง)</t>
  </si>
  <si>
    <t>ว/ด/ป</t>
  </si>
  <si>
    <t>0</t>
  </si>
  <si>
    <t>1</t>
  </si>
  <si>
    <t>3</t>
  </si>
  <si>
    <t>2</t>
  </si>
  <si>
    <t>4</t>
  </si>
  <si>
    <t>7</t>
  </si>
  <si>
    <t>6</t>
  </si>
  <si>
    <t>ü</t>
  </si>
  <si>
    <t>5</t>
  </si>
  <si>
    <t>8</t>
  </si>
  <si>
    <t>9</t>
  </si>
  <si>
    <t xml:space="preserve">ด.ต.หญิง  </t>
  </si>
  <si>
    <t>ส.ต.ต.</t>
  </si>
  <si>
    <t>นาง</t>
  </si>
  <si>
    <t>นางสาว</t>
  </si>
  <si>
    <t>ด.ต.</t>
  </si>
  <si>
    <t>วาณิช</t>
  </si>
  <si>
    <t xml:space="preserve">จิววรกิจไพบูลย์   </t>
  </si>
  <si>
    <t>วสันต์</t>
  </si>
  <si>
    <t>ครุฑเงิน</t>
  </si>
  <si>
    <t xml:space="preserve">พิมพกานต์ </t>
  </si>
  <si>
    <t>อยู่ทิม</t>
  </si>
  <si>
    <t>เดชาชาญ</t>
  </si>
  <si>
    <t>แก้วฟอง</t>
  </si>
  <si>
    <t>กลอยใจ</t>
  </si>
  <si>
    <t>ยุคะลัง</t>
  </si>
  <si>
    <t>นรากร</t>
  </si>
  <si>
    <t>วรรณภพ</t>
  </si>
  <si>
    <t>ธิดาพร</t>
  </si>
  <si>
    <t>พลสุวรรณ</t>
  </si>
  <si>
    <t>สุดารัตน์</t>
  </si>
  <si>
    <t>อ้นนาง</t>
  </si>
  <si>
    <t xml:space="preserve">146 ม.2 ต.ฝายแก้ว  กิ่งอำเภอภูเพียง จ.น่าน  </t>
  </si>
  <si>
    <t>12 ซ.3 ถนนผากอง  ต.ในเวียง  อ.เมือง จ.น่าน</t>
  </si>
  <si>
    <t xml:space="preserve">3/6 ม.2 ต.บ่อเบี้ย อ.บ้านโคก จ.อุตรดิตถ์ </t>
  </si>
  <si>
    <t>94 ม.10 ต.บ่อเบี้ย อ.บ้านโคก จ.อุตรดิตถ์</t>
  </si>
  <si>
    <t>3/1 ม.2 ต.บ่อเบี้ย อ.บ้านโคก จ.อุตรดิตถ์</t>
  </si>
  <si>
    <t>219 ม.1 ต.ปัว อ.ปัว จ.น่าน</t>
  </si>
  <si>
    <t>82 ม.7 ต.ม่วงเจ็ดต้น อ.บ้านโคก จ.อุตรดิตถ์</t>
  </si>
  <si>
    <t>รอง สวป.</t>
  </si>
  <si>
    <t xml:space="preserve"> ผดด.</t>
  </si>
  <si>
    <t>15,000</t>
  </si>
  <si>
    <t>31</t>
  </si>
  <si>
    <t>29</t>
  </si>
  <si>
    <t>2541</t>
  </si>
  <si>
    <t>2552</t>
  </si>
  <si>
    <t>บริหารการศึกษา</t>
  </si>
  <si>
    <t>สังคมศึกษา</t>
  </si>
  <si>
    <t>ปฐมวัย</t>
  </si>
  <si>
    <t>ภาษาอังกฤษ</t>
  </si>
  <si>
    <t>รัฐประศาสนศาสตร์</t>
  </si>
  <si>
    <t>สหพัฒนาการท้องถิ่น</t>
  </si>
  <si>
    <t>ลูกเสือชาวบ้าน</t>
  </si>
  <si>
    <t>B.T.C.</t>
  </si>
  <si>
    <t>ครู</t>
  </si>
  <si>
    <t>หลักสูตรสมเด็จย่า</t>
  </si>
  <si>
    <t>สังคมศึกษา ศาสนาและวัฒนธรรม, สุขศึกษาและพลศึกษา</t>
  </si>
  <si>
    <t>การงานอาชีพ</t>
  </si>
  <si>
    <t>ภาษาไทย, ศิลปะ</t>
  </si>
  <si>
    <t>เกษตรเพื่ออาหารกลางวัน</t>
  </si>
  <si>
    <t>ส่งเสริมคุณภาพการศึกษา</t>
  </si>
  <si>
    <t>อนุรักษ์ทรัพยากรธรรมชาติและสิ่งแวดล้อม</t>
  </si>
  <si>
    <t>นักเรียนในพระราชานุเคราะห์, ฝึกอาชีพ</t>
  </si>
  <si>
    <t>ส่งเสริมสหกรณ์, ส่งเสริมคุณภาพอนามัยแม่และเด็กในถิ่นทุรกันดาร, ควบคุมโรคขาดสาร	ไอโอดีน</t>
  </si>
  <si>
    <t>45 นาที</t>
  </si>
  <si>
    <t>บ้านภูต่าง/หมู่ที่ 10</t>
  </si>
  <si>
    <t>รร.ตชด.บุญธรรม-บุญพริ้ง/3.3 กม.</t>
  </si>
  <si>
    <t>รร.บ้านบ่อเบี้ย/8.1 กม.</t>
  </si>
  <si>
    <t>บ่อเลี้ยงปลา  ประปาภูเขา</t>
  </si>
  <si>
    <t>ต.ค. - มิ.ย.</t>
  </si>
  <si>
    <t>อบต.บ่อเบี้ย</t>
  </si>
  <si>
    <t>กระแสไฟฟ้าตกบ่อย</t>
  </si>
  <si>
    <t>10</t>
  </si>
  <si>
    <t>20</t>
  </si>
  <si>
    <t>100</t>
  </si>
  <si>
    <t>1 Gbps/1 Gbps</t>
  </si>
  <si>
    <t>3BB</t>
  </si>
  <si>
    <t>1,284 บาท / กก.ตชด.31</t>
  </si>
  <si>
    <t>AIS</t>
  </si>
  <si>
    <t>TRUE</t>
  </si>
  <si>
    <t>30 พ.ค. 34</t>
  </si>
  <si>
    <t>51,450</t>
  </si>
  <si>
    <t>41,250</t>
  </si>
  <si>
    <t>25,890</t>
  </si>
  <si>
    <t>20,040</t>
  </si>
  <si>
    <t>11,630</t>
  </si>
  <si>
    <t>ป.3 ขั้น 16.5</t>
  </si>
  <si>
    <t>ป.1 ขั้น 21</t>
  </si>
  <si>
    <t>ป.3 ขั้น 24.5</t>
  </si>
  <si>
    <t>ส.1 ขั้น 48</t>
  </si>
  <si>
    <t>ส.2 ขั้น 37.5</t>
  </si>
  <si>
    <t>รัศมี</t>
  </si>
  <si>
    <t>พุฒลา</t>
  </si>
  <si>
    <t xml:space="preserve">93 ม.10 ต.บ่อเบี้ย อ.บ้านโคก จ.อุตรดิต์     </t>
  </si>
  <si>
    <t xml:space="preserve">99 ม.10 ต.บ่อเบี้ย อ.บ้านโคก จ.อุตรดิต์     </t>
  </si>
  <si>
    <t>12</t>
  </si>
  <si>
    <t>3-4409-00164-09-4</t>
  </si>
  <si>
    <t>ธนชัย</t>
  </si>
  <si>
    <t>มะธิปิไขย</t>
  </si>
  <si>
    <t>907/1ม.1 ต.วังทอง อ.วังทอง จ.พิษณุโลก</t>
  </si>
  <si>
    <t>3-6702-00418-31-8</t>
  </si>
  <si>
    <t>ประชา</t>
  </si>
  <si>
    <t>อินตา</t>
  </si>
  <si>
    <t>70 ม.11 ต.ลาดแค อ.ชนแดน จ.เพชรบรูณ์</t>
  </si>
  <si>
    <t>21 ปี</t>
  </si>
  <si>
    <t>2542</t>
  </si>
  <si>
    <t>ปวช.</t>
  </si>
  <si>
    <t>เกษตรศาสตร์</t>
  </si>
  <si>
    <t>รับผิดชอบงานบุคคล/งานพยาบาล/กิจกรรมนักเรียน/ห้องคอมพิวเตอร์</t>
  </si>
  <si>
    <t>กลุ่มสาระการเรียนรู้รายวิชาวิทยาศาสตร์</t>
  </si>
  <si>
    <t>โครงการส่งเสริมสุขภาพอนามัยแม่และเด็กในถิ่นทุระกันดาล/โครงการขวบคุมโรคขาดสารไอโอดีน</t>
  </si>
  <si>
    <t>3-6503-00007-82-4</t>
  </si>
  <si>
    <t>ทิวากร</t>
  </si>
  <si>
    <t>จันทวงค์</t>
  </si>
  <si>
    <t>32 ม.6 ต.บ่อภาค อ.ชาติตระการ จ.พิษณุโลก</t>
  </si>
  <si>
    <t>ป.3 ขั้น 15.5</t>
  </si>
  <si>
    <t>2551</t>
  </si>
  <si>
    <t>วิทย์-คณิต</t>
  </si>
  <si>
    <t>รับผิดชอบงานมวลชนสัมพันธ์</t>
  </si>
  <si>
    <t>กลุ่มสาระการเรียนรู้รายวิชาคณิตศาสตร์</t>
  </si>
  <si>
    <t>โครงการอนุรักทรัพยากรธรรมชาติและสิ่งแวดล้อม/โครงการนักเรียนในพระราชานุเคราะห์</t>
  </si>
  <si>
    <t>1-6707-00105-13-4</t>
  </si>
  <si>
    <t>ณัฐพล</t>
  </si>
  <si>
    <t>เสมาทอง</t>
  </si>
  <si>
    <t>ม.๖ ต.บ่อภาค อ.ชาติตระการ จ.พิษณุโลก</t>
  </si>
  <si>
    <t>เทคโนโลยีการศึกษา</t>
  </si>
  <si>
    <t>รับผิดชอบงานเศรษฐกิจพอเพียง/งานเกษตร</t>
  </si>
  <si>
    <t>กลุ่มสาระการเรียนรู้รายวิชาสังคมศึกษาและประวัติศาสตร์</t>
  </si>
  <si>
    <t>1-6508-00023-36-9</t>
  </si>
  <si>
    <t xml:space="preserve">เบญจมาศ </t>
  </si>
  <si>
    <t>ตรีสิน</t>
  </si>
  <si>
    <t>12 ม.6 ต.บ่อภาค อ.ชาติตระการ จ.พิษณุโลก</t>
  </si>
  <si>
    <t>ป.3 ขั้น 16</t>
  </si>
  <si>
    <t>เศรษฐศาสตร์ธุรกิจ</t>
  </si>
  <si>
    <t>รับผิดชอบงานบริหารทั่วไป/งานธุรการ</t>
  </si>
  <si>
    <t>กลุ่มสาระการเรียนรู้รายวิชาภาษาไทย</t>
  </si>
  <si>
    <t>1-6701-00158-74-1</t>
  </si>
  <si>
    <t>ส.ต.อ.หญิง</t>
  </si>
  <si>
    <t>ขวัญฤดี</t>
  </si>
  <si>
    <t>บุ้งจันทร์</t>
  </si>
  <si>
    <t>87 ม.3 ต.บ่อภาค อ.ชาติตระการ จ.พิษณุโลก</t>
  </si>
  <si>
    <t>ป.1 ขั้น 23</t>
  </si>
  <si>
    <t>2558</t>
  </si>
  <si>
    <t>รับผิดชอบงานวิชาการ/ห้องสมุด</t>
  </si>
  <si>
    <t>กลุ่มสาระการเรียนรู้รายวิชาภาษาต่างประเทศ</t>
  </si>
  <si>
    <t>โครงการส่งเสริมคุณภาพการศึกษา</t>
  </si>
  <si>
    <t>5-5304-00017-77-2</t>
  </si>
  <si>
    <t>ส.ต.ท.หญิง</t>
  </si>
  <si>
    <t>นนทนัฐดา</t>
  </si>
  <si>
    <t>สีมูล</t>
  </si>
  <si>
    <t>46 ม.๖ ต.บ่อภาค อ.ชาติตระการ จ.พิษณุโลก</t>
  </si>
  <si>
    <t>ป.1 ขั้น 18.5</t>
  </si>
  <si>
    <t>2560</t>
  </si>
  <si>
    <t>การศึกษานอกโรงเรียน</t>
  </si>
  <si>
    <t>รับผิดชอบงานงบประมาณ</t>
  </si>
  <si>
    <t>กลุ่มสาระการเรียนรู้สุขศึกษาและการงานอาชีพเทคโนโลยี</t>
  </si>
  <si>
    <t>โครงการส่งเสริมสหกรณ์</t>
  </si>
  <si>
    <t>3-5304-00198-69-0</t>
  </si>
  <si>
    <t>บังอร</t>
  </si>
  <si>
    <t>กวางเดินดง</t>
  </si>
  <si>
    <t>30 ม.6 ต.บ่อภาค อ.ชาติตระการ จ.พิษณุโลก</t>
  </si>
  <si>
    <t>รับผิดชอบงานประกอบอาหาร</t>
  </si>
  <si>
    <t>3-6701-01420-71-3</t>
  </si>
  <si>
    <t>กัลยา</t>
  </si>
  <si>
    <t>มากมา</t>
  </si>
  <si>
    <t>292 ม.๙ ต.บ่อภาค อ.ชาติตระการ จ.พิษณุโลก</t>
  </si>
  <si>
    <t>ครูผู้สอนเด็กอนุบาล 17 ปี</t>
  </si>
  <si>
    <t>คหกรรมศาสตร์</t>
  </si>
  <si>
    <t>3-6503-00036-65-4</t>
  </si>
  <si>
    <t>นภัทร</t>
  </si>
  <si>
    <t>พิมพิลา</t>
  </si>
  <si>
    <t>32 ม.4 ต.บ่อภาค อ.ชาติตระการ จงพิษณุโลก</t>
  </si>
  <si>
    <t>สพฐ.</t>
  </si>
  <si>
    <t>ครูผู้สอนเด็กอนุบาล 4 ปี</t>
  </si>
  <si>
    <t>√</t>
  </si>
  <si>
    <t>บ้านรักไทย/ม.6</t>
  </si>
  <si>
    <t>รร.ตชด.บ้านนุชเทียน 5 กม.</t>
  </si>
  <si>
    <t>รร.ขยายโอกาสบ้านร่มเกล้า 15 กม.</t>
  </si>
  <si>
    <t>ถานีอนามัยบ้านนุชเทียน 5 กม.</t>
  </si>
  <si>
    <t>ปะปาภูเขา</t>
  </si>
  <si>
    <t>4 แท็ง บรรจุน้ำได้ 1,600 ลบ.ม.</t>
  </si>
  <si>
    <t>ใช้งานไม่ได้</t>
  </si>
  <si>
    <t>เม.ย.</t>
  </si>
  <si>
    <t>15 แอมป์</t>
  </si>
  <si>
    <t>พ.ศ. 2562</t>
  </si>
  <si>
    <t xml:space="preserve">กท.เพื่อส่งเสิมการอนุรักษ์พลังงาน </t>
  </si>
  <si>
    <t>50เปอร์เซ็น</t>
  </si>
  <si>
    <t>4/2 Mbps.</t>
  </si>
  <si>
    <t>อินเทอร์เนตประชารัฐ</t>
  </si>
  <si>
    <t>รัฐบาล</t>
  </si>
  <si>
    <t>ปศุสัตว์อำเภอชาติตระการ</t>
  </si>
  <si>
    <t>28 ธ.ค. 36</t>
  </si>
  <si>
    <t>27 ธ.ค.43</t>
  </si>
  <si>
    <t>27 พ.ค.54</t>
  </si>
  <si>
    <t>อาคารปูน ๖ ห้องเรียน</t>
  </si>
  <si>
    <t>อาคารปูนหลังคากระเบื้อง</t>
  </si>
  <si>
    <t>ต่อเติมห้องน้ำ</t>
  </si>
  <si>
    <t xml:space="preserve">อาคารปูนหลังคากระเบื้อง </t>
  </si>
  <si>
    <t>ปรับปรุงห้องน้ำนักเรียน</t>
  </si>
  <si>
    <t>ใช้ร่วมกับอาคารเรียนโดยแบ่งห้องเรียนเป็นห้องสมุด</t>
  </si>
  <si>
    <t>เป็นอาคารพื้นปูนกึงไม้เริ่มชำรุด</t>
  </si>
  <si>
    <t>ปรับปรุงอาคารโรงอาหารและอาคารประกอบ</t>
  </si>
  <si>
    <t>อาคารปูนหลังคาเมชัลชีล</t>
  </si>
  <si>
    <t>สนามหญ้า</t>
  </si>
  <si>
    <t>∕</t>
  </si>
  <si>
    <t>ประเทือง</t>
  </si>
  <si>
    <t>อุตส่าห์</t>
  </si>
  <si>
    <t xml:space="preserve">133 ม.1 ต.บ้านกวาง อ.สูงเม่น จ.แพร่ </t>
  </si>
  <si>
    <t>36,400</t>
  </si>
  <si>
    <t>ป.3 ขั้น 35</t>
  </si>
  <si>
    <t>49</t>
  </si>
  <si>
    <t>1 ก.พ.37</t>
  </si>
  <si>
    <t>ศบ.</t>
  </si>
  <si>
    <t>ศุกลภัทร</t>
  </si>
  <si>
    <t>สุขแจ่ม</t>
  </si>
  <si>
    <t>322 ม.7 ต.บ่อภาค  อ.ชาติตระการ จ.พิษณุโลก</t>
  </si>
  <si>
    <t>ป.3ขั้น24.5</t>
  </si>
  <si>
    <t>36</t>
  </si>
  <si>
    <t>26 ก.ย.51</t>
  </si>
  <si>
    <t>รป.บ</t>
  </si>
  <si>
    <t>โครงการควบคุมโรคขาดสารไอโอดีน,โครงการส่งดสริมคุณภาพอนามัยแม่และเด็กในถิ่นทุรกันดาร</t>
  </si>
  <si>
    <t>อนุรักษ์</t>
  </si>
  <si>
    <t>เรืองฤทธิ์</t>
  </si>
  <si>
    <t>69 ม.6 ต.บ่อภาค อ.ชาติตระการ จ.พิษณุโลก</t>
  </si>
  <si>
    <t>17,270</t>
  </si>
  <si>
    <t>ป.2ขั้น22</t>
  </si>
  <si>
    <t>38</t>
  </si>
  <si>
    <t>27 ก.ย.53</t>
  </si>
  <si>
    <t>สุขศึกษาและพละศึกษา</t>
  </si>
  <si>
    <t>พิพัฒพงษ์</t>
  </si>
  <si>
    <t>กุลอินทร์</t>
  </si>
  <si>
    <t>333 ม.7 ต.บ่อภาค อ.ชาติตระการ จ.พิษณุโลก</t>
  </si>
  <si>
    <t>17,570</t>
  </si>
  <si>
    <t>ป.2ขั้น22.5</t>
  </si>
  <si>
    <t>34</t>
  </si>
  <si>
    <t>สังคมศึกษาศาสนาและวัฒนธรรม,การงานอาชีพและเทคโนโลยี</t>
  </si>
  <si>
    <t>โครงการเกษตรเพื่ออาหารกลางวัน,โครงการฝึกอาชีพ</t>
  </si>
  <si>
    <t>ศิริกาญจน์</t>
  </si>
  <si>
    <t>อินทวงษา</t>
  </si>
  <si>
    <t>199 ม.10 ต.บ่อภาค อ.ชาติตระการ จ.พิษณุโลก</t>
  </si>
  <si>
    <t>13,820</t>
  </si>
  <si>
    <t>ป.1ขั้น 25.5</t>
  </si>
  <si>
    <t>1 ส.ค.56</t>
  </si>
  <si>
    <t>สนธยา</t>
  </si>
  <si>
    <t>จันทร์ปัญญา</t>
  </si>
  <si>
    <t>304 ม.7 ต.บ่อภาค อ.ชาติตระการ จ.พิษณุโลก</t>
  </si>
  <si>
    <t>15,290</t>
  </si>
  <si>
    <t>ป.1ขั้น28.5</t>
  </si>
  <si>
    <t>28</t>
  </si>
  <si>
    <t>1ส.ค 56</t>
  </si>
  <si>
    <t>อิเล็กทรอนิกส์</t>
  </si>
  <si>
    <t>เทคโนโลยีสารสนเทศ</t>
  </si>
  <si>
    <t>BTC สามัญรุ่นใหญ่</t>
  </si>
  <si>
    <t>ขวัญเรือน</t>
  </si>
  <si>
    <t>แทนสมบัติ</t>
  </si>
  <si>
    <t>300 ม.7 ต.บ่อภาค อ.ชาติตระการ จ.พิษณุโลก</t>
  </si>
  <si>
    <t>12,330</t>
  </si>
  <si>
    <t>ป.1ขั้น22.5</t>
  </si>
  <si>
    <t>26</t>
  </si>
  <si>
    <t>15 ม.ค.58</t>
  </si>
  <si>
    <t>การเมืองการปกครอง</t>
  </si>
  <si>
    <t>วิทยาศาสตร์,ศิลปะ</t>
  </si>
  <si>
    <t>โครงการนักเรียนในพระราชานุเคราะห์</t>
  </si>
  <si>
    <t>บัวผัน</t>
  </si>
  <si>
    <t>เหมือดชัยภูมิ</t>
  </si>
  <si>
    <t>273 ม.9 ต.บ่อภาค อ.ชาติตระการ จ.พิษณุโลก</t>
  </si>
  <si>
    <t>56</t>
  </si>
  <si>
    <t>ครูประจำชั้นอนุบาล2</t>
  </si>
  <si>
    <t>กรรณิกา</t>
  </si>
  <si>
    <t>จันนะลา</t>
  </si>
  <si>
    <t>280 ม.9 ต.บ่อภาค อ.ชาติตระการ จ.พิษณุโลก</t>
  </si>
  <si>
    <t>32</t>
  </si>
  <si>
    <t>ปวส.</t>
  </si>
  <si>
    <t>บัญชี</t>
  </si>
  <si>
    <t>ครูประจำชั้นอนุบาล1</t>
  </si>
  <si>
    <t>วิไลลักษณ์</t>
  </si>
  <si>
    <t>แจ้งโถง</t>
  </si>
  <si>
    <t>๕๑/๑ ม.๑ ต.บ่อภาค อ.ชาติตระการ จ.พิษณุโลก</t>
  </si>
  <si>
    <t>30</t>
  </si>
  <si>
    <t>ครูประจำชั้นอนุบาล3</t>
  </si>
  <si>
    <t>บ้านนุชเทียน/หมู่ที่7, บ้านชำนาญจุ้ย/หมู่ที่9</t>
  </si>
  <si>
    <t>50,50</t>
  </si>
  <si>
    <t>รร.ตชด.บ้านรักไทย/5 กม.</t>
  </si>
  <si>
    <t>รร.บ้านร่มเกล้า / 9 กม.</t>
  </si>
  <si>
    <t>กรมทรัพยาน้ำบาดาลกำแพงเพชรเขต 7</t>
  </si>
  <si>
    <t>30.72kWp</t>
  </si>
  <si>
    <t>กอรมน. ภาค3</t>
  </si>
  <si>
    <t>15</t>
  </si>
  <si>
    <t>มี/2562</t>
  </si>
  <si>
    <t>ไม่ระบุ</t>
  </si>
  <si>
    <t xml:space="preserve"> 27 ธ.ค.43</t>
  </si>
  <si>
    <t>282</t>
  </si>
  <si>
    <t xml:space="preserve"> 22 ธ.ค.49</t>
  </si>
  <si>
    <t>477</t>
  </si>
  <si>
    <t xml:space="preserve"> 6 มิ.ย.๕๙</t>
  </si>
  <si>
    <t>ใช้งานได้</t>
  </si>
  <si>
    <t>3-5404-00310-31-7</t>
  </si>
  <si>
    <t>13</t>
  </si>
  <si>
    <t>5-5305-00114-77-0</t>
  </si>
  <si>
    <t>ยัน</t>
  </si>
  <si>
    <t>แก้วบุญมา</t>
  </si>
  <si>
    <t xml:space="preserve"> 1 ก.ค. 31</t>
  </si>
  <si>
    <t>3-5306-00089-39-8</t>
  </si>
  <si>
    <t>นัทชนันท์</t>
  </si>
  <si>
    <t>พลอาจ</t>
  </si>
  <si>
    <t>16 ก.ค. 41</t>
  </si>
  <si>
    <t>2 พ.ค. 42</t>
  </si>
  <si>
    <t>(สหวิทยาการเพื่อการพัฒนาท้องถิ่น)</t>
  </si>
  <si>
    <t>ส่งเสริมสหกรณ์</t>
  </si>
  <si>
    <t>3-5306-00090-83-3</t>
  </si>
  <si>
    <t>สุวรรณ</t>
  </si>
  <si>
    <t>พาป้อง</t>
  </si>
  <si>
    <t>สังคมศึกษาศาสนาและวัฒนธรรม</t>
  </si>
  <si>
    <t>1-5306-00004-38-8</t>
  </si>
  <si>
    <t xml:space="preserve">มาลัย </t>
  </si>
  <si>
    <t>อินทะยศ</t>
  </si>
  <si>
    <t>14 ก.พ.54</t>
  </si>
  <si>
    <t>(พัฒนาชุมชน)</t>
  </si>
  <si>
    <t>สุข-พละศึกษา</t>
  </si>
  <si>
    <t>5-5306-00023-41-5</t>
  </si>
  <si>
    <t>รำเภา</t>
  </si>
  <si>
    <t>อุ่นคำ</t>
  </si>
  <si>
    <t>โครงการเกษตรเพื่ออาหารกลางวัน,นร.ทุนนพระราชานุเคราะห์</t>
  </si>
  <si>
    <t>1-5306-00025-27-0</t>
  </si>
  <si>
    <t xml:space="preserve">เกียรติชัย   </t>
  </si>
  <si>
    <t>สิริวัฒนาเดชา</t>
  </si>
  <si>
    <t>1 ต.ค. 53</t>
  </si>
  <si>
    <t>31 ม.ค. 55</t>
  </si>
  <si>
    <t>10 ปี</t>
  </si>
  <si>
    <t>ส่งเสริมไอโอดีน , ส่งเสริมโภชนาการแม่และเด็ก</t>
  </si>
  <si>
    <t>1-5304-00084-87-1</t>
  </si>
  <si>
    <t>ปภาวีธนภรณ์</t>
  </si>
  <si>
    <t>พรมจวง</t>
  </si>
  <si>
    <t>24 ส.ค.63</t>
  </si>
  <si>
    <t>(ภาษาอังกฤษ)</t>
  </si>
  <si>
    <t>5-5306-90017-58-4</t>
  </si>
  <si>
    <t>ณัชชารีย์</t>
  </si>
  <si>
    <t>พรนิธีจีรวัส</t>
  </si>
  <si>
    <t>(การตลาด)</t>
  </si>
  <si>
    <t>ครูประจำชั้น อ.3</t>
  </si>
  <si>
    <t>1-5306-00024-80-0</t>
  </si>
  <si>
    <t>เนียรนิภา</t>
  </si>
  <si>
    <t>จันทร์วลัย</t>
  </si>
  <si>
    <t>1 ธ.ค. 62</t>
  </si>
  <si>
    <t>ม.๖</t>
  </si>
  <si>
    <t>ครูประจำชั้น อ.1,อ.2</t>
  </si>
  <si>
    <t>24 มิ.ย.๒๕๔๗</t>
  </si>
  <si>
    <t>ที่ราบเนินเขา</t>
  </si>
  <si>
    <t>รร.ตชด.ยอดโพธิ์ทอง1</t>
  </si>
  <si>
    <t>รร.บ้านบ่อเบี้ย</t>
  </si>
  <si>
    <t>น้ำบาดาล ประปาภูเขา น้ำชลประทาน</t>
  </si>
  <si>
    <t>9 แท่ง/10 ลบ.ม.</t>
  </si>
  <si>
    <t>1 แท่ง/1ลบ.ม.</t>
  </si>
  <si>
    <t>5 ถัง / 2000 ลิตร</t>
  </si>
  <si>
    <t>กรมทรัพยากรน้ำบาดาล เขต 7 กำแพงเพชร</t>
  </si>
  <si>
    <t>ภาคเอกชนผ่านบช.ตชด.</t>
  </si>
  <si>
    <t>ใช้ปั๊มน้ำเพื่อการเกษตร</t>
  </si>
  <si>
    <t>กำลังดำเนินการก่อสร้าง</t>
  </si>
  <si>
    <t>70</t>
  </si>
  <si>
    <t>30/10 mbps</t>
  </si>
  <si>
    <t>3bb</t>
  </si>
  <si>
    <t>true</t>
  </si>
  <si>
    <t>ais</t>
  </si>
  <si>
    <t>my</t>
  </si>
  <si>
    <t>1 ชั้น  3 ห้อง แบ่งเป็น 6 ห้อง</t>
  </si>
  <si>
    <t>เงินบริจาคของคุณบุญธรรม ต สุรรณ</t>
  </si>
  <si>
    <t>ธนาคารอาคารสงเคราะห์</t>
  </si>
  <si>
    <t>1 ชั้น</t>
  </si>
  <si>
    <t>คุณอิฎฐ์   ภมราภา</t>
  </si>
  <si>
    <t>สหกรณ์จังหวัดอุตรดิตถ์</t>
  </si>
  <si>
    <t>1 ชั้น 16 ห้อง</t>
  </si>
  <si>
    <t>กลุ่มสตรีอาสารักษาดินแดน</t>
  </si>
  <si>
    <t>สภากาชาดไทย</t>
  </si>
  <si>
    <t xml:space="preserve">1 ชั้น </t>
  </si>
  <si>
    <t>มศว.ประสานมิตร กทม. สภากาชาดไทย</t>
  </si>
  <si>
    <t>บ้านพักครูบช/บ้านพักครูเดิม</t>
  </si>
  <si>
    <t>ร.ต.อ.</t>
  </si>
  <si>
    <t xml:space="preserve">ไพโรจน์ </t>
  </si>
  <si>
    <t>ตาสาย</t>
  </si>
  <si>
    <t>237 ม.10 ต.พุทธบาท อ.ชนแดน จ.เพชรบูรณ์</t>
  </si>
  <si>
    <t xml:space="preserve"> ครู (สบ ๑)</t>
  </si>
  <si>
    <t>-</t>
  </si>
  <si>
    <t>ส.1 ขั้น 35.5</t>
  </si>
  <si>
    <t>2504 34202 0447</t>
  </si>
  <si>
    <t>15 เม.ย.21</t>
  </si>
  <si>
    <t>6 มิ.ย.46</t>
  </si>
  <si>
    <t>2545</t>
  </si>
  <si>
    <t>ศศ.บ.</t>
  </si>
  <si>
    <t>สมเด็จย่า</t>
  </si>
  <si>
    <t>อนันต์</t>
  </si>
  <si>
    <t>บุญเทียน</t>
  </si>
  <si>
    <t>ป.3 ขั้น 28</t>
  </si>
  <si>
    <t>2504 12202 1538</t>
  </si>
  <si>
    <t>26 เม.ย.19</t>
  </si>
  <si>
    <t>16 พ.ค.46</t>
  </si>
  <si>
    <t>ป.โท</t>
  </si>
  <si>
    <t>คณิตฯ</t>
  </si>
  <si>
    <t>โครงการฝึกอาชีพ, อนุรักษ์ฯ</t>
  </si>
  <si>
    <t>ธิติมา</t>
  </si>
  <si>
    <t>คงคานาคินทร์</t>
  </si>
  <si>
    <t>2504 12202 1119</t>
  </si>
  <si>
    <t>5 ม.ค.53</t>
  </si>
  <si>
    <t>รป.บ.</t>
  </si>
  <si>
    <t>อังกฤษ</t>
  </si>
  <si>
    <t>ส่งเสริมสหกรณ์,ส่งเสริมคุณภาพการศึกษา</t>
  </si>
  <si>
    <t>จ.ส.ต.หญิง</t>
  </si>
  <si>
    <t>พนมพร</t>
  </si>
  <si>
    <t>มั่นหยวก</t>
  </si>
  <si>
    <t>ป.3 ขั้น 22.5</t>
  </si>
  <si>
    <t>2504 12202 1346</t>
  </si>
  <si>
    <t>6 ก.พ.56</t>
  </si>
  <si>
    <t>2554</t>
  </si>
  <si>
    <t>บธ.บ.</t>
  </si>
  <si>
    <t>พละศึกษา/ศิลปะ</t>
  </si>
  <si>
    <t>ส่งเสริมโภชนาการ, ไอโอดีน</t>
  </si>
  <si>
    <t>เอกยุทธ</t>
  </si>
  <si>
    <t>บริสุทธิจิต</t>
  </si>
  <si>
    <t>ป.1 ขั้น 27.5</t>
  </si>
  <si>
    <t>2504 12202 1965</t>
  </si>
  <si>
    <t>6 พ.ค.57</t>
  </si>
  <si>
    <t>2556</t>
  </si>
  <si>
    <t>สังคม/การงานฯ</t>
  </si>
  <si>
    <t>เกษตร</t>
  </si>
  <si>
    <t>ส.ต..ต.หญิง</t>
  </si>
  <si>
    <t>นภิสา</t>
  </si>
  <si>
    <t>อ่อนปัสสา</t>
  </si>
  <si>
    <t>ป.1 ขั้น 15.5</t>
  </si>
  <si>
    <t>2504 12301 0308</t>
  </si>
  <si>
    <t>1 เม.ย.63</t>
  </si>
  <si>
    <t>2562</t>
  </si>
  <si>
    <t>คบ.(คณิตศาสตร์)</t>
  </si>
  <si>
    <t>วิทยาศาสตร์/ภาษาไทย</t>
  </si>
  <si>
    <t>นักเรียนในพระราชานุเคราะห์</t>
  </si>
  <si>
    <t>พัชราภรณ์</t>
  </si>
  <si>
    <t>ปัญญาว่อง</t>
  </si>
  <si>
    <t>13/2 ม.5 ต.บอภาค อ.ชาติตระการ จ.พิษณุโลก</t>
  </si>
  <si>
    <t>16 พ.ค.58</t>
  </si>
  <si>
    <t>ภัทรวดี</t>
  </si>
  <si>
    <t>ขันป้อง</t>
  </si>
  <si>
    <t xml:space="preserve">44 ม.3 ต.บ่อภาค อ.ชาติตระการ จ.พิษณุโลก </t>
  </si>
  <si>
    <t>1 ก.พ.48</t>
  </si>
  <si>
    <t>16</t>
  </si>
  <si>
    <t>นิพาญา</t>
  </si>
  <si>
    <t>แสงราชา</t>
  </si>
  <si>
    <t>1 พ.ย.63</t>
  </si>
  <si>
    <t>นายสิน  ศิริ</t>
  </si>
  <si>
    <t>37 นาที</t>
  </si>
  <si>
    <t>รร.บ้านขวดน้ำมัน 4 กม.</t>
  </si>
  <si>
    <t>รร.วัดบ่อภาค 12 กม.</t>
  </si>
  <si>
    <t>อบต.บ่อภาค 9 กม.</t>
  </si>
  <si>
    <t>รพ.สต.นาตอน 8 กม.</t>
  </si>
  <si>
    <t>กรมทรัพยากรบาดาลเขต 7กำแพงเพชร ,กรมชลประทาน</t>
  </si>
  <si>
    <t>300 kw</t>
  </si>
  <si>
    <t>กอ.รมน.ภาค 3</t>
  </si>
  <si>
    <t>ช่วงฤดูฝนโซล่าเซลล์ชาร์ทไฟไม่พอต้องเปลี่ยนเป็นระบบไฟฟ้าส่วนภูมิภาค</t>
  </si>
  <si>
    <t xml:space="preserve">มี </t>
  </si>
  <si>
    <t>500/500</t>
  </si>
  <si>
    <t xml:space="preserve"> 27 พ.ค.54</t>
  </si>
  <si>
    <t>826</t>
  </si>
  <si>
    <t xml:space="preserve"> 6 มิ.ย.59</t>
  </si>
  <si>
    <t>.ใช้การได้</t>
  </si>
  <si>
    <t>ชั้นเดียว 2 ห้อง</t>
  </si>
  <si>
    <t>ร.ต.ต.</t>
  </si>
  <si>
    <t>นพดล</t>
  </si>
  <si>
    <t>เพ็ญสุภา</t>
  </si>
  <si>
    <t>รอง สว.(ป) กก.ตชด.31</t>
  </si>
  <si>
    <t xml:space="preserve">ส.1 ขั้น </t>
  </si>
  <si>
    <t>ด.ต</t>
  </si>
  <si>
    <t>อภิเดช</t>
  </si>
  <si>
    <t>แดงจันที</t>
  </si>
  <si>
    <t>ป.3 ขั้น</t>
  </si>
  <si>
    <t>บริหารยุติธรรมและกฎหมาย (รปศ.บ)</t>
  </si>
  <si>
    <t>B.T.c</t>
  </si>
  <si>
    <t>กลุ่มสาระการเรียนรู้วิทยาศาสตร์และเทคโนโลยี,กลุ่มสาระการเรียนรู้การงานอาชีพ</t>
  </si>
  <si>
    <t>ภานุมาศ</t>
  </si>
  <si>
    <t>พิมปาน</t>
  </si>
  <si>
    <t>ป.1 ขั้น</t>
  </si>
  <si>
    <t>นิติศาสตร์ (นบ.)</t>
  </si>
  <si>
    <t>กลุ่มสาระการเรียนรู้คณิตศาสตร์</t>
  </si>
  <si>
    <t>จันทรา</t>
  </si>
  <si>
    <t>มหาพันธ์</t>
  </si>
  <si>
    <t>กลุ่มสาระการเรียนรู้ภาษาไทย,กลุ่มสาระการเรียนรู้ศิลปะ</t>
  </si>
  <si>
    <t>อัญชลี</t>
  </si>
  <si>
    <t>ดีธงทอง</t>
  </si>
  <si>
    <t>2561</t>
  </si>
  <si>
    <t>ประวัติศาสตร์</t>
  </si>
  <si>
    <t>กลุ่มสาระการเรียนรู้ประวัติศาสตร์,</t>
  </si>
  <si>
    <t>ส.ต.ต.หญิง</t>
  </si>
  <si>
    <t>ศศิธร</t>
  </si>
  <si>
    <t>วุฒิสูง</t>
  </si>
  <si>
    <t>การท่องเที่ยว</t>
  </si>
  <si>
    <t>กลุ่มสาระการเรียนรู้เพิ่มเติม หน้าที่พลเมือง,กลุ่มสาระการเรียนรู้ภาษาต่างประเทศ</t>
  </si>
  <si>
    <t>เณริศา</t>
  </si>
  <si>
    <t>ยิ้มเครือทอง</t>
  </si>
  <si>
    <t>ครู ผดด.</t>
  </si>
  <si>
    <t>บช.ตชด</t>
  </si>
  <si>
    <t>สุภารัตน์</t>
  </si>
  <si>
    <t>แผงชาติ</t>
  </si>
  <si>
    <t>บริหารธุรกิจ(การบัญชี)</t>
  </si>
  <si>
    <t>ปัทมาภรณ์</t>
  </si>
  <si>
    <t>จันทอง</t>
  </si>
  <si>
    <t>5 เดือน</t>
  </si>
  <si>
    <t>การศึกษาปฐมวัย(หลักสูตร 5 ปี)</t>
  </si>
  <si>
    <t>B.T.C</t>
  </si>
  <si>
    <t xml:space="preserve">บ้านโป่งสอ ม.6,บ้านนาหิน ม.5 </t>
  </si>
  <si>
    <t>รร.บ้านนาแฝก 4 กม.</t>
  </si>
  <si>
    <t>รร.นครชุมพิทยาฯ 10 กม.</t>
  </si>
  <si>
    <t>อบต.น้ำกุ่ม 7 กม.</t>
  </si>
  <si>
    <t>รพสต.น้ำกุ่ม 8 กม.</t>
  </si>
  <si>
    <t>อบต.น้ำกุ่ม</t>
  </si>
  <si>
    <t>มหาวิทยาลัยราชภัฏพิบูลสงคราม</t>
  </si>
  <si>
    <t>300/100 Mbps</t>
  </si>
  <si>
    <t>NT</t>
  </si>
  <si>
    <t>สื่อสารข้อมูลพิษณุโลก</t>
  </si>
  <si>
    <t xml:space="preserve">โครงการบริการอินเตอร์เน็ตสาธารณะสู่ชุมชน(NT) </t>
  </si>
  <si>
    <t>กสทช.</t>
  </si>
  <si>
    <t>DTAC</t>
  </si>
  <si>
    <t>มูลนิธิเจริญโภคภัณฑ์พัฒนาชีวิตชนบท (CP)</t>
  </si>
  <si>
    <t>226</t>
  </si>
  <si>
    <t>476</t>
  </si>
  <si>
    <t>646</t>
  </si>
  <si>
    <t>828</t>
  </si>
  <si>
    <t>30 ส.ค. 2558</t>
  </si>
  <si>
    <t>กศน.</t>
  </si>
  <si>
    <t>9,000</t>
  </si>
  <si>
    <t>บ้านโป่งตะแบก</t>
  </si>
  <si>
    <t>71 ม.21 ต.พุทธบาท อ.ชนแดน จ.เพชรบูรณ์</t>
  </si>
  <si>
    <t>วะรับ</t>
  </si>
  <si>
    <t>นุรี</t>
  </si>
  <si>
    <t>คบ.คหกรรมฯ</t>
  </si>
  <si>
    <t>1/1 ม.2 ต.นายม  อ.เมือง  จ.เพชรบูรณ์</t>
  </si>
  <si>
    <t>ศิริรัตน์</t>
  </si>
  <si>
    <t>ครูภาษาอังกฤษ</t>
  </si>
  <si>
    <t>คบ.อังกฤษ</t>
  </si>
  <si>
    <t>86/1 ม.9 ต.วังโป่ง  อ.วังโป่ง  จ.เพชรบูรณ์</t>
  </si>
  <si>
    <t>หินสูงเนิน</t>
  </si>
  <si>
    <t>สุวรรณา</t>
  </si>
  <si>
    <t>นักเรียนทุนฯ</t>
  </si>
  <si>
    <t>สุขศึกษา,วิทย์ฯ,พละ</t>
  </si>
  <si>
    <t>คบ.ศึกษาศาสตร์บัณฑิต</t>
  </si>
  <si>
    <t>99 ม.11 ต.สามัคคี อ.ร่องคำ จ.กาฬสิธุ์</t>
  </si>
  <si>
    <t>ยุบลเขต</t>
  </si>
  <si>
    <t>คุณากร</t>
  </si>
  <si>
    <t>สหกรณ์</t>
  </si>
  <si>
    <t>บธ.บ.การจัดการ</t>
  </si>
  <si>
    <t>ป.1 ขั้น 17</t>
  </si>
  <si>
    <t>9,910</t>
  </si>
  <si>
    <t>28/1 ม.6 ต.บ่อภาค อ.ชาติตระการ จ.พิษณุโลก</t>
  </si>
  <si>
    <t>สุขแก่น</t>
  </si>
  <si>
    <t>วิไลพร</t>
  </si>
  <si>
    <t>คณิตฯ,อังกฤษ</t>
  </si>
  <si>
    <t>วิทย์,คณิต</t>
  </si>
  <si>
    <t>5/2 ม.4 ต.บ้านป้อม อ.คีรีมาศ จ.สุโขทัย</t>
  </si>
  <si>
    <t>พยัฆษา</t>
  </si>
  <si>
    <t>ศุภนิดา</t>
  </si>
  <si>
    <t>ป.3 ขั้น 17.5</t>
  </si>
  <si>
    <t>20,770</t>
  </si>
  <si>
    <t>437 ม.7 ต.วังยาง อ.เนินประปราง จ.พิษณุโลก</t>
  </si>
  <si>
    <t>ติดไชย</t>
  </si>
  <si>
    <t>ธีรพงษ์</t>
  </si>
  <si>
    <t>ด.ต..</t>
  </si>
  <si>
    <t>ขาดสารไอโอดีน</t>
  </si>
  <si>
    <t>สังคมศึกษาฯ</t>
  </si>
  <si>
    <t>คบ.สังคมศึกษา</t>
  </si>
  <si>
    <t>28,880</t>
  </si>
  <si>
    <t>70 ม.11 ต.ลาดแค  อ.ชนแดน  จ.เพชรบูรณ์</t>
  </si>
  <si>
    <t>วิสูตร</t>
  </si>
  <si>
    <t>อนุรักษ์ทรัพยากรธรรมชาติฯ</t>
  </si>
  <si>
    <t>ศิลปะ</t>
  </si>
  <si>
    <t>คบ.อุตสหกรรม</t>
  </si>
  <si>
    <t>ส.1 ขั้น 46</t>
  </si>
  <si>
    <t>38,750</t>
  </si>
  <si>
    <t>37 ม.6 ต.น้ำกุ่ม  อ.นครไทย  จ.พิษณุโลก</t>
  </si>
  <si>
    <t>พันธ์ไพบูลย์</t>
  </si>
  <si>
    <t>พิษณุ</t>
  </si>
  <si>
    <t>บริหารงานโครงการฯ</t>
  </si>
  <si>
    <t>บริหารทุกกลุ่มสาระ</t>
  </si>
  <si>
    <t>ร.ม.</t>
  </si>
  <si>
    <t>ครูผู้สอน 12 ปี ครูใหญ่ 16 ปี</t>
  </si>
  <si>
    <t>ส.2 ขั้น 0.5 ยย</t>
  </si>
  <si>
    <t>39,190</t>
  </si>
  <si>
    <t>88/276 ม.2 ต.ท่าทอง อ.เมือง จ.พิษณุโลก</t>
  </si>
  <si>
    <t>ชัยพรมเขียว</t>
  </si>
  <si>
    <t>นิยม</t>
  </si>
  <si>
    <t>25 มีนาคม 2536</t>
  </si>
  <si>
    <t>24 มีนาคม 2566</t>
  </si>
  <si>
    <t>พื้นที่ราบ</t>
  </si>
  <si>
    <t>ลาดยาง /ง่าย</t>
  </si>
  <si>
    <t>รร.บ้านลาดน้อย/6 กม.</t>
  </si>
  <si>
    <t>รร.ชนแดนวิทยาคม/13 กม.</t>
  </si>
  <si>
    <t xml:space="preserve">9/1,500 </t>
  </si>
  <si>
    <t>สำนักทรัพยากรน้ำบาดาลที่ 3 จังหวัดสระบุรี</t>
  </si>
  <si>
    <t>5 กิโลวัตต์</t>
  </si>
  <si>
    <t>10/พ.ค./2562</t>
  </si>
  <si>
    <t>มี/2550</t>
  </si>
  <si>
    <t>256 Mpbs</t>
  </si>
  <si>
    <t>USO</t>
  </si>
  <si>
    <t>NT AIS TRUE</t>
  </si>
  <si>
    <t>1,000/500</t>
  </si>
  <si>
    <t>ครู ผมด.</t>
  </si>
  <si>
    <t>ครู คู่พัฒนา</t>
  </si>
  <si>
    <t>ครู (ปท.1)</t>
  </si>
  <si>
    <t>ผบ.หมู่ กก.ตชด.31</t>
  </si>
  <si>
    <t>ครู (สบ 2)</t>
  </si>
  <si>
    <t xml:space="preserve">  ครู ( ปท.1)</t>
  </si>
  <si>
    <t>3-3610-00925-96-1</t>
  </si>
  <si>
    <t>3-6799-00046-27-6</t>
  </si>
  <si>
    <t>1-6711-00005-85-7</t>
  </si>
  <si>
    <t>5-6701-00004-91-7</t>
  </si>
  <si>
    <t>1-3103-00095-48-7</t>
  </si>
  <si>
    <t>1-6703-00029-68-6</t>
  </si>
  <si>
    <t>1-6503-00065-81-0</t>
  </si>
  <si>
    <t>3-6703-01219-25-6</t>
  </si>
  <si>
    <t>1-6711-00045-21-2</t>
  </si>
  <si>
    <t>1-6503-00058-67-8</t>
  </si>
  <si>
    <t>3-6702-00418-33-4</t>
  </si>
  <si>
    <t>1-6509-00057-84-2</t>
  </si>
  <si>
    <t>1-3299-00719-66-8</t>
  </si>
  <si>
    <t>1-5304-00012-38-7</t>
  </si>
  <si>
    <t>1-4699-00329-74-5</t>
  </si>
  <si>
    <t>1-6702-00125-71-3</t>
  </si>
  <si>
    <t>3-6701-01126-27-1</t>
  </si>
  <si>
    <t>1-1007-01571-49-4</t>
  </si>
  <si>
    <t>3-6507-00023-02-9</t>
  </si>
  <si>
    <t>3-5599-00025-82-2</t>
  </si>
  <si>
    <t>3-5060-00865-69-2</t>
  </si>
  <si>
    <t>1-5306-00003-06-3</t>
  </si>
  <si>
    <t>1-5306-00002-87-3</t>
  </si>
  <si>
    <t>1-5505-00116-63-0</t>
  </si>
  <si>
    <t>3-5306-00091-73-2</t>
  </si>
  <si>
    <t>1-5306-00027-02-7</t>
  </si>
  <si>
    <t>1-5305-00067-67-1</t>
  </si>
  <si>
    <t>3-6702-00823-90-5</t>
  </si>
  <si>
    <t>4-6507-00001-41-4</t>
  </si>
  <si>
    <t>5-5306-00018-45-4</t>
  </si>
  <si>
    <t>1-6503-00039-85-1</t>
  </si>
  <si>
    <t>1-5306-00023-22-7</t>
  </si>
  <si>
    <t>1-5303-00081-82-3</t>
  </si>
  <si>
    <t>1-6503-00049-78-4</t>
  </si>
  <si>
    <t>3-6503-00032-17-9</t>
  </si>
  <si>
    <t>1-6503-00039-25-8</t>
  </si>
  <si>
    <t>4-6508-00006-23 0</t>
  </si>
  <si>
    <t>1-6502-00090-29-4</t>
  </si>
  <si>
    <t>1-6502-00139-80-3</t>
  </si>
  <si>
    <t>1-6503-00073-61-8</t>
  </si>
  <si>
    <t>1-6502-00118-19-9</t>
  </si>
  <si>
    <t>1-5306-00041-01-1</t>
  </si>
  <si>
    <t>3-6502-00036-15-6</t>
  </si>
  <si>
    <t>1-6502-00109-05-0</t>
  </si>
  <si>
    <t>ครู (สบ.2)</t>
  </si>
  <si>
    <t xml:space="preserve">11 </t>
  </si>
  <si>
    <t xml:space="preserve">4 </t>
  </si>
  <si>
    <t>087-2063-429</t>
  </si>
  <si>
    <t>065-0578-787</t>
  </si>
  <si>
    <t>064-7470-127</t>
  </si>
  <si>
    <t>083-0067-798</t>
  </si>
  <si>
    <t>098-0006-207</t>
  </si>
  <si>
    <t>063-2391-113</t>
  </si>
  <si>
    <t>061-2977-167</t>
  </si>
  <si>
    <t>098-4363-329</t>
  </si>
  <si>
    <t>082-1810-959</t>
  </si>
  <si>
    <t>097-0124-394</t>
  </si>
  <si>
    <t>087-2121-973</t>
  </si>
  <si>
    <t>087-9035-244</t>
  </si>
  <si>
    <t>089-9595-375</t>
  </si>
  <si>
    <t>093-2199-389</t>
  </si>
  <si>
    <t>082-8873-281</t>
  </si>
  <si>
    <t>082-6125-005</t>
  </si>
  <si>
    <t>097-9238-754</t>
  </si>
  <si>
    <t>097 9499-504</t>
  </si>
  <si>
    <t>086-2112-477</t>
  </si>
  <si>
    <t>095-7167-836</t>
  </si>
  <si>
    <t>095-8198-740</t>
  </si>
  <si>
    <t>095-6401-611</t>
  </si>
  <si>
    <t>091-8277-136</t>
  </si>
  <si>
    <t>095-3081-394</t>
  </si>
  <si>
    <t>080-3402-276</t>
  </si>
  <si>
    <t>084-6239-073</t>
  </si>
  <si>
    <t>095-9538-713</t>
  </si>
  <si>
    <t>064-8164-185</t>
  </si>
  <si>
    <t>092-5599-500</t>
  </si>
  <si>
    <t>093-3552-453</t>
  </si>
  <si>
    <t>098-8639-015</t>
  </si>
  <si>
    <t>093-0472-540</t>
  </si>
  <si>
    <t>080-6862-549</t>
  </si>
  <si>
    <t>093-2809-031</t>
  </si>
  <si>
    <t>093-6030-220</t>
  </si>
  <si>
    <t>091-6183-886</t>
  </si>
  <si>
    <t>062-2673-387</t>
  </si>
  <si>
    <t>092-9936-353</t>
  </si>
  <si>
    <t>087-1787-508</t>
  </si>
  <si>
    <t>082-5154-038</t>
  </si>
  <si>
    <t>087-2012-564</t>
  </si>
  <si>
    <t>097-1537-403</t>
  </si>
  <si>
    <t>094-6383-547</t>
  </si>
  <si>
    <t>085-2998-493</t>
  </si>
  <si>
    <t>061-3430-246</t>
  </si>
  <si>
    <t>061-6256-990</t>
  </si>
  <si>
    <t>082-8995-563</t>
  </si>
  <si>
    <t>06-23099-046</t>
  </si>
  <si>
    <t>06-39691-618</t>
  </si>
  <si>
    <t>091-0265-361</t>
  </si>
  <si>
    <t>091-0317-606</t>
  </si>
  <si>
    <t>095-9467-453</t>
  </si>
  <si>
    <t>085-8347-521</t>
  </si>
  <si>
    <t>095-6024-344</t>
  </si>
  <si>
    <t>061-6678-609</t>
  </si>
  <si>
    <t>097-9786-260</t>
  </si>
  <si>
    <t>063-8901-364</t>
  </si>
  <si>
    <t>064-6430-131/097-9411-120</t>
  </si>
  <si>
    <t>2504 12301 0307</t>
  </si>
  <si>
    <t>2504 12202 1117</t>
  </si>
  <si>
    <t>2504 12202 1116</t>
  </si>
  <si>
    <t>2504 12202 0688</t>
  </si>
  <si>
    <t>2504 12202 0648</t>
  </si>
  <si>
    <t>2504 12202 0666</t>
  </si>
  <si>
    <t>พ.ต.ต.</t>
  </si>
  <si>
    <t>2504 34202 0445</t>
  </si>
  <si>
    <t>2504 12202 0976</t>
  </si>
  <si>
    <t>2504 12202 0870</t>
  </si>
  <si>
    <t>2504 12202 1130</t>
  </si>
  <si>
    <t>2504 12202 1971</t>
  </si>
  <si>
    <t>2504 12202 1969</t>
  </si>
  <si>
    <t>2504 12202 1775</t>
  </si>
  <si>
    <t>2504 12202 1159</t>
  </si>
  <si>
    <t>2504 12202 1958</t>
  </si>
  <si>
    <t>2504 12202 1967</t>
  </si>
  <si>
    <t>2504 12202 1970</t>
  </si>
  <si>
    <t>ป.3 ขั้น 26</t>
  </si>
  <si>
    <t>ป.3 ขั้น 33.5</t>
  </si>
  <si>
    <t>2504 12202 0705</t>
  </si>
  <si>
    <t>2504 12202 0949</t>
  </si>
  <si>
    <t>2504 12202 1131</t>
  </si>
  <si>
    <t>2504 12202 0744</t>
  </si>
  <si>
    <t>2504 12202 0700</t>
  </si>
  <si>
    <t>2504 12202 1978</t>
  </si>
  <si>
    <t>2504 12202 1968</t>
  </si>
  <si>
    <t>3 ต.ค. 26</t>
  </si>
  <si>
    <t>28 ก.ย. 30</t>
  </si>
  <si>
    <t>27 ก.พ. 30</t>
  </si>
  <si>
    <t>20 ก.ย. 39</t>
  </si>
  <si>
    <t>7 ม.ค. 33</t>
  </si>
  <si>
    <t>1 ม.ค. 23</t>
  </si>
  <si>
    <t>9 ส.ค. 30</t>
  </si>
  <si>
    <t>19 ก.ย. 07</t>
  </si>
  <si>
    <t>19 ก.ค. 21</t>
  </si>
  <si>
    <t>10 เม.ย. 20</t>
  </si>
  <si>
    <t>2 ม.ค. 29</t>
  </si>
  <si>
    <t>20 ก.ย. 29</t>
  </si>
  <si>
    <t>24 ม.ค. 32</t>
  </si>
  <si>
    <t>17 ก.ย. 34</t>
  </si>
  <si>
    <t>16 ธ.ค. 24</t>
  </si>
  <si>
    <t>18 ต.ค. 31</t>
  </si>
  <si>
    <t>1 พ.ค. 38</t>
  </si>
  <si>
    <t>1 ต.ค. 40</t>
  </si>
  <si>
    <t>6 ธ.ค. 08</t>
  </si>
  <si>
    <t>9 ม.ค. 33</t>
  </si>
  <si>
    <t>12 ส.ค. 37</t>
  </si>
  <si>
    <t>22 มี.ค. 38</t>
  </si>
  <si>
    <t>12 พ.ค. 35</t>
  </si>
  <si>
    <t>11 ส.ค. 43</t>
  </si>
  <si>
    <t>16 ส.ค. 15</t>
  </si>
  <si>
    <t>2 ม.ค. 23</t>
  </si>
  <si>
    <t>26 มิ.ยง 34</t>
  </si>
  <si>
    <t>7 ก.ค. 07</t>
  </si>
  <si>
    <t>27 ม.ค. 08</t>
  </si>
  <si>
    <t>10 ส.ค. 21</t>
  </si>
  <si>
    <t>1 มี.ค. 28</t>
  </si>
  <si>
    <t>28 ม.ค. 28</t>
  </si>
  <si>
    <t>30 ธ.ค. 35</t>
  </si>
  <si>
    <t>1 เม.ย. 25</t>
  </si>
  <si>
    <t>17 มี.ค. 33</t>
  </si>
  <si>
    <t>5 ก.ย. 35</t>
  </si>
  <si>
    <t>14 ก.ย. 14</t>
  </si>
  <si>
    <t>24 เม.ย. 26</t>
  </si>
  <si>
    <t>25 พ.ค. 30</t>
  </si>
  <si>
    <t>26 มี.ค. 22</t>
  </si>
  <si>
    <t>24 ส.ค. 28</t>
  </si>
  <si>
    <t>18 เม.ย. 36</t>
  </si>
  <si>
    <t>21 มี.ค. 30</t>
  </si>
  <si>
    <t>4 ก.ค. 16</t>
  </si>
  <si>
    <t>16 ก.ย. 21</t>
  </si>
  <si>
    <t>15 ธ.ค. 23</t>
  </si>
  <si>
    <t>25 มี.ค. 15</t>
  </si>
  <si>
    <t>7 ธ.ค. 28</t>
  </si>
  <si>
    <t>12 ธ.ค. 26</t>
  </si>
  <si>
    <t>20 เม.ย. 30</t>
  </si>
  <si>
    <t>28 มี.ค. 28</t>
  </si>
  <si>
    <t>19 ก.ค. 36</t>
  </si>
  <si>
    <t>9 พ.ค. 38</t>
  </si>
  <si>
    <t>9 ส.ค. 08</t>
  </si>
  <si>
    <t>3 ส.ค. 32</t>
  </si>
  <si>
    <t>8 ม.ค. 34</t>
  </si>
  <si>
    <t>1 ก.พ. 36</t>
  </si>
  <si>
    <t>1 ก.พ. 37</t>
  </si>
  <si>
    <t>16 ก.ค. 42</t>
  </si>
  <si>
    <t>26 ก.ย. 51</t>
  </si>
  <si>
    <t>1 พ.ย. 58</t>
  </si>
  <si>
    <t>5 ก.ย. 61</t>
  </si>
  <si>
    <t>1 เม.ย. 61</t>
  </si>
  <si>
    <t>29 ก.ย. 52</t>
  </si>
  <si>
    <t>17 ก.ย. 60</t>
  </si>
  <si>
    <t>1 ก.ค. 62</t>
  </si>
  <si>
    <t>1 ก.พ. 30</t>
  </si>
  <si>
    <t>1 ก.พ. 33</t>
  </si>
  <si>
    <t>1 ก.พ. 38</t>
  </si>
  <si>
    <t>15 ม.ค. 58</t>
  </si>
  <si>
    <t>17 ก.ค. 60</t>
  </si>
  <si>
    <t>30 ก.ย. 67</t>
  </si>
  <si>
    <t>30 ก.ย. 82</t>
  </si>
  <si>
    <t>30 ก.ย. 74</t>
  </si>
  <si>
    <t>30 ก.ย. 68</t>
  </si>
  <si>
    <t>30 ก.ย. 75</t>
  </si>
  <si>
    <t>30 ก.ย. 88</t>
  </si>
  <si>
    <t>30 ก.ย. 86</t>
  </si>
  <si>
    <t>30 ก.ย. 90</t>
  </si>
  <si>
    <t>30 ก.ย. 96</t>
  </si>
  <si>
    <t>30 ก.ย. 98</t>
  </si>
  <si>
    <t>1 เม.ย 64</t>
  </si>
  <si>
    <t xml:space="preserve"> 16 พ.ค. 32</t>
  </si>
  <si>
    <t>1 มิ.ย. 46</t>
  </si>
  <si>
    <t>4 ม.ค. 52</t>
  </si>
  <si>
    <t>1 เม.ย. 59</t>
  </si>
  <si>
    <t>1 ก.พ. 63</t>
  </si>
  <si>
    <t>1 พ.ย. 60</t>
  </si>
  <si>
    <t>1 พ.ค. 60</t>
  </si>
  <si>
    <t>17 พ.ค. 47</t>
  </si>
  <si>
    <t>14 ก.ค. 54</t>
  </si>
  <si>
    <t>14 พ.ค. 58</t>
  </si>
  <si>
    <t>7 พ.ค. 62</t>
  </si>
  <si>
    <t>27 ม.ค. 63</t>
  </si>
  <si>
    <t>1 พ.ค. 63</t>
  </si>
  <si>
    <t>16 พ.ค. 44</t>
  </si>
  <si>
    <t>16 พ.ค. 56</t>
  </si>
  <si>
    <t>1 ก.พ. 64</t>
  </si>
  <si>
    <t>1 ต.ค. 32</t>
  </si>
  <si>
    <t>1 ต.ค. 34</t>
  </si>
  <si>
    <t>16 พ.ค. 42</t>
  </si>
  <si>
    <t>14 ก.พ. 54</t>
  </si>
  <si>
    <t>1 ต.ค. 62</t>
  </si>
  <si>
    <t>1 ต.ค. 63</t>
  </si>
  <si>
    <t>19 ส.ค. 62</t>
  </si>
  <si>
    <t>25 ก.พ. 40</t>
  </si>
  <si>
    <t>16 พ.ค. 43</t>
  </si>
  <si>
    <t>4 ม.ค. 53</t>
  </si>
  <si>
    <t>16 พ.ค. 59</t>
  </si>
  <si>
    <t>7 ม.ค. 62</t>
  </si>
  <si>
    <t>17 พ.ค. 37</t>
  </si>
  <si>
    <t>16 พ.ย. 44</t>
  </si>
  <si>
    <t>28 พ.ย. 60</t>
  </si>
  <si>
    <t>16 พ.ค. 38</t>
  </si>
  <si>
    <t>22 ม.ค. 55</t>
  </si>
  <si>
    <t>23 ม.ค. 55</t>
  </si>
  <si>
    <t>28 มี.ค. 58</t>
  </si>
  <si>
    <t>12 พ.ค. 59</t>
  </si>
  <si>
    <t>15 พ.ย. 36</t>
  </si>
  <si>
    <t>1 ส.ค. 56</t>
  </si>
  <si>
    <t>20 พ.ย. 60</t>
  </si>
  <si>
    <t>16 พ.ค. 55</t>
  </si>
  <si>
    <t>1 เม.ย. 63</t>
  </si>
  <si>
    <t>30 ก.ยง 68</t>
  </si>
  <si>
    <t>30 ก.ย. 81</t>
  </si>
  <si>
    <t>19 เม.ย. 41</t>
  </si>
  <si>
    <t>30 พ.ค. 49</t>
  </si>
  <si>
    <t>31 มี.ค. 61</t>
  </si>
  <si>
    <t>29 เม.ย. 49</t>
  </si>
  <si>
    <t>5 เม.ย. 50</t>
  </si>
  <si>
    <t>19 เม.ย. 63</t>
  </si>
  <si>
    <t>1 ต.ค. 58</t>
  </si>
  <si>
    <t>15 พ.ย. 58</t>
  </si>
  <si>
    <t>16 ก.ค. 45</t>
  </si>
  <si>
    <t>1 ก.พ. 43</t>
  </si>
  <si>
    <t>1 ก.ย. 54</t>
  </si>
  <si>
    <t>30 ก.ย. 79</t>
  </si>
  <si>
    <t>30 ก.ย. 87</t>
  </si>
  <si>
    <t>30 ก.ย. 99</t>
  </si>
  <si>
    <t>42</t>
  </si>
  <si>
    <t>30 ก.ย. 89</t>
  </si>
  <si>
    <t>30 ก.ย. 92</t>
  </si>
  <si>
    <t>30 ก.ย. 71</t>
  </si>
  <si>
    <t>30 ก.ย. 84</t>
  </si>
  <si>
    <t>30 ก.ย. 93</t>
  </si>
  <si>
    <t>30 ก.ย. 97</t>
  </si>
  <si>
    <t>30 ก.ย. 95</t>
  </si>
  <si>
    <t>30 ก.ย. 03</t>
  </si>
  <si>
    <t>1 ก.ค. 2550</t>
  </si>
  <si>
    <t>20 ปี</t>
  </si>
  <si>
    <t>8 ปี</t>
  </si>
  <si>
    <t>2504 34202 0446</t>
  </si>
  <si>
    <t>2504 12202 0974</t>
  </si>
  <si>
    <t>2504 12221 1145</t>
  </si>
  <si>
    <t>2504 12202 0739</t>
  </si>
  <si>
    <t>2504 12202 0675</t>
  </si>
  <si>
    <t>2504 12202 1781</t>
  </si>
  <si>
    <t>2504 12202 1312</t>
  </si>
  <si>
    <t>2504 12202 1123</t>
  </si>
  <si>
    <t>2504 12202 0755</t>
  </si>
  <si>
    <t>2504 12202 2710</t>
  </si>
  <si>
    <t>2504 12202 1994</t>
  </si>
  <si>
    <t>2504 12202 1990</t>
  </si>
  <si>
    <t>2504 12202 1966</t>
  </si>
  <si>
    <t>22 ปี 11 เดือน</t>
  </si>
  <si>
    <t>11 ปี 9 เดือน</t>
  </si>
  <si>
    <t>10 ปี 9 เดือน</t>
  </si>
  <si>
    <t xml:space="preserve"> 9 ปี 10 เดือน</t>
  </si>
  <si>
    <t>7 ปี 11 เดือน</t>
  </si>
  <si>
    <t>2 ปี 1 เดือน</t>
  </si>
  <si>
    <t>1 ส.ค. 51</t>
  </si>
  <si>
    <t>9 เดือน</t>
  </si>
  <si>
    <t>1 ปี 2 เดือน</t>
  </si>
  <si>
    <t>2 ปี 6 เดือน</t>
  </si>
  <si>
    <t>18 ปี 1 เดือน</t>
  </si>
  <si>
    <t xml:space="preserve">2553 </t>
  </si>
  <si>
    <t>ป.เอก</t>
  </si>
  <si>
    <t>3-6502-00023-27-5</t>
  </si>
  <si>
    <t>ปศุสัตว์อำเภอบ้านโคก</t>
  </si>
  <si>
    <t xml:space="preserve"> 29 ก.ค. 33</t>
  </si>
  <si>
    <t xml:space="preserve"> 27 ธ.ค. 38</t>
  </si>
  <si>
    <t>28 ธ.ค. 41</t>
  </si>
  <si>
    <t>20 ก.ค. 50</t>
  </si>
  <si>
    <t>510</t>
  </si>
  <si>
    <t xml:space="preserve"> 228</t>
  </si>
  <si>
    <t>281</t>
  </si>
  <si>
    <t xml:space="preserve"> 22 ธ.ค. 49</t>
  </si>
  <si>
    <t>27 ก.ย. 54</t>
  </si>
  <si>
    <t>21 ธ.ค. 49</t>
  </si>
  <si>
    <t xml:space="preserve">น้ำบาดาล </t>
  </si>
  <si>
    <t>ประปาภูเขา</t>
  </si>
  <si>
    <t>ประปาภูเขา,น้ำบาดาล</t>
  </si>
  <si>
    <t>น้ำประะปาภูเขา</t>
  </si>
  <si>
    <t>นายแอ  พันป้อง</t>
  </si>
  <si>
    <t>พ.ศ. 2534</t>
  </si>
  <si>
    <t>พ.ศ. 2536</t>
  </si>
  <si>
    <t>เนินเขา</t>
  </si>
  <si>
    <t>300 กม. / 3 ชม. 30 นาที</t>
  </si>
  <si>
    <t>160 กม. / 2 ชม 15 นาที.</t>
  </si>
  <si>
    <t>127 กม./2 ชม.</t>
  </si>
  <si>
    <t>155 กม / 3 ชม.</t>
  </si>
  <si>
    <t>243 กม./ 3.34 ชม.</t>
  </si>
  <si>
    <t>180 กิโลเมตร / 3 ชม.</t>
  </si>
  <si>
    <t>180 กม. / '3 ชม.</t>
  </si>
  <si>
    <t>ลาดยาง/ง่าย</t>
  </si>
  <si>
    <t>หมู่บ้านห้วยไผ่ หมู่ 2</t>
  </si>
  <si>
    <t xml:space="preserve"> 23 ปี 9 เดือน</t>
  </si>
  <si>
    <t>18 ปี  1 เดือน</t>
  </si>
  <si>
    <t xml:space="preserve"> 12 ปี 6 เดือน</t>
  </si>
  <si>
    <t xml:space="preserve">  5 ปี 2 เดือน</t>
  </si>
  <si>
    <t xml:space="preserve"> 1 ปี 5 เดือน</t>
  </si>
  <si>
    <t>3 ปี 8 เดือน</t>
  </si>
  <si>
    <t xml:space="preserve"> 3 ปี 2 เดือน</t>
  </si>
  <si>
    <t xml:space="preserve"> 3 ปี 8 เดือน</t>
  </si>
  <si>
    <t xml:space="preserve">32 ปี 1 เดือน </t>
  </si>
  <si>
    <t>6 ปี 2 เดือน</t>
  </si>
  <si>
    <t>16 ปี 6 เดือน</t>
  </si>
  <si>
    <t>8 เดือน</t>
  </si>
  <si>
    <t xml:space="preserve">18 ปี 3 เดือน </t>
  </si>
  <si>
    <t xml:space="preserve">31 ปี 9 เดือน </t>
  </si>
  <si>
    <t xml:space="preserve">22 ปี 1 เดือน </t>
  </si>
  <si>
    <t xml:space="preserve">10 ปี 4 เดือน </t>
  </si>
  <si>
    <t xml:space="preserve">1 ปี 5 เดือน </t>
  </si>
  <si>
    <t xml:space="preserve">1 ปี 9 เดือน </t>
  </si>
  <si>
    <t>1 ปี 10 เดือน</t>
  </si>
  <si>
    <t xml:space="preserve">17 ปี </t>
  </si>
  <si>
    <t>9 ปี 11 เดือน</t>
  </si>
  <si>
    <t>6 ปี 1 เดือน</t>
  </si>
  <si>
    <t xml:space="preserve">29 ปี 9 เดือน </t>
  </si>
  <si>
    <t>อบต.บ่อภาค 45 กม.</t>
  </si>
  <si>
    <t>อบต.บ่อภาค 41 กม.</t>
  </si>
  <si>
    <t>อบต.บ่อเบี้ย 11 กม.</t>
  </si>
  <si>
    <t>พุทธบาท 10 กม.</t>
  </si>
  <si>
    <t>รพ.สต.ห้วยงาช้าง 11 กม.</t>
  </si>
  <si>
    <t>รพ.สต.ห้วยไผ่ 3 กม.</t>
  </si>
  <si>
    <t>รพ.สต.บ้านนุชเทียน 200 ม.</t>
  </si>
  <si>
    <t>รพสต.บ้านห้วยไผ่ 300 ม.</t>
  </si>
  <si>
    <t>11/179 ม.3 ต.หัวรอ อ.เมือง จ.พิษณุโลก</t>
  </si>
  <si>
    <t xml:space="preserve">80 ม.3 ต.บ่อภาค อ.ชาติตระการ จ.พิษณุโลก </t>
  </si>
  <si>
    <t xml:space="preserve">6/2 ม.3 ต.บ่อภาค อ.ชาติตระการ จ.พิษณุโลก </t>
  </si>
  <si>
    <t>138 ม.2 ต.วัดโบสถ์ อ.วัดโบสถ์ จ.พิษณุโลก</t>
  </si>
  <si>
    <t>62/1 ม.1 ต.สองคอน อ.ฟากท่า จ.อุตรดิตถ์</t>
  </si>
  <si>
    <t>108 ม.2 ต.บ่อเบี้ย อ.บ้านโคก จ.อุตรดิตถ์</t>
  </si>
  <si>
    <t>7/7 ม.2 ต.บ่อเบี้ย อ.บ้านโคก จ.อุตรดิตถ์</t>
  </si>
  <si>
    <t>12 ม.2 ต.บ่อเบี้ย อ.บ้านโคก จ.อุตรดิตถ์</t>
  </si>
  <si>
    <t>7/8 ม.2 ต.บ่อเบี้ย อ.บ้านโคก จ.อุตรดิตถ์</t>
  </si>
  <si>
    <t>13 ม.4 ต.เด่นเหล็ก อ.น้ำปาด จ.อุตรดิตถ์</t>
  </si>
  <si>
    <t>105/1 ม.2 ต.แสนตอ อ.น้ำปาด จ.อุตรดิตถ์</t>
  </si>
  <si>
    <t>35 ม.2 ต.บ่อเบี้ย อ.บ้านโคก จ.อุตรดิตถ์</t>
  </si>
  <si>
    <t>54/1 ม.2 ต.บ่อเบี้ย อ.บ้านโคก จ.อุตรดิตถ์</t>
  </si>
  <si>
    <t>127 ม.7 ต.บ้านป่า อ.เมือง จ.พิษณุโลก</t>
  </si>
  <si>
    <t xml:space="preserve">41 ม.3 ต.บ่อภาค อ.ชาติตระการ จ.พิษณุโลก </t>
  </si>
  <si>
    <t>44 ม.4 ต.วังทอง อ.วังทอง จ.พิษณุโลก</t>
  </si>
  <si>
    <t xml:space="preserve">177 ม.11 ต.เนินเพิ่ม อ.นครไทย จ.พิษณุโลก </t>
  </si>
  <si>
    <t xml:space="preserve">20 ม.4 ต.น้ำกุ่ม อ.นครไทย จ.พิษณุโลก </t>
  </si>
  <si>
    <t xml:space="preserve">8/5 ม.3 ต.บ่อภาค อ.ชาติตระการ จังหวัดพิษณุโลก </t>
  </si>
  <si>
    <t xml:space="preserve">21 ม.6 ต.น้ำกุ่ม อ.นครไทย จ.พิษณุโลก </t>
  </si>
  <si>
    <t xml:space="preserve">97 ม.2 ต.บ่อเบี้ย อ.บ้านโคก จ.อุตรดิตถ์ </t>
  </si>
  <si>
    <t xml:space="preserve">8 ม.2 ต.นครชุม อ.นครไทย จ.พิษณุโลก </t>
  </si>
  <si>
    <t xml:space="preserve">155 ม.6 ต.น้ำกุ่ม อ.นครไทย จ.พิษณุโลก </t>
  </si>
  <si>
    <t xml:space="preserve">92 ม.4 ต.น้ำกุ่ม อ.นครไทย จ.พิษณุโลก </t>
  </si>
  <si>
    <t>064-7314-157</t>
  </si>
  <si>
    <t>097-9236-839</t>
  </si>
  <si>
    <t>095-3060-823</t>
  </si>
  <si>
    <t>097-9414-322</t>
  </si>
  <si>
    <t>095-2826-958</t>
  </si>
  <si>
    <t>065-6284-240</t>
  </si>
  <si>
    <t>082-1761-342</t>
  </si>
  <si>
    <t>088-2686-578</t>
  </si>
  <si>
    <t>19 ก.ย. 13</t>
  </si>
  <si>
    <t>10 ก.พ. 11</t>
  </si>
  <si>
    <t>15 มี.ค. 24</t>
  </si>
  <si>
    <t>22 มี.ค. 30</t>
  </si>
  <si>
    <t>8 มี.ค. 40</t>
  </si>
  <si>
    <t>15 มี.ค. 29</t>
  </si>
  <si>
    <t>30 ธ.ค. 38</t>
  </si>
  <si>
    <t>30 ส.ค. 30</t>
  </si>
  <si>
    <t>21  มิ.ย. 19</t>
  </si>
  <si>
    <t>24 ส.ค. 35</t>
  </si>
  <si>
    <t>นิติศาสตร์ (มสธ.)</t>
  </si>
  <si>
    <t>7 มิ.ย. 64</t>
  </si>
  <si>
    <t>19 เม.ย. 56</t>
  </si>
  <si>
    <t>1 ต.ค. 55</t>
  </si>
  <si>
    <t>10 ต.ค. 60</t>
  </si>
  <si>
    <t>23 มี.ค. 59</t>
  </si>
  <si>
    <t>23 มี.ค. 64</t>
  </si>
  <si>
    <t>บช 950,000 , เดิม 50,000</t>
  </si>
  <si>
    <t>ประจำชั้น ป.1-2</t>
  </si>
  <si>
    <t>ปศุสัตว์จังหวัดเพชรบูรณ์</t>
  </si>
  <si>
    <t>2 ปี 2 เดือน</t>
  </si>
  <si>
    <t>24 ปี 4 เดือน</t>
  </si>
  <si>
    <t>13 ปี 4 เดือน</t>
  </si>
  <si>
    <t>11 ปี 5 เดือน</t>
  </si>
  <si>
    <t>5 ปี 2 เดือน</t>
  </si>
  <si>
    <t xml:space="preserve"> 27 ปี 1 เดือน</t>
  </si>
  <si>
    <t>26 ปี 1 เดือน</t>
  </si>
  <si>
    <t>11 ปี 6 เดือน</t>
  </si>
  <si>
    <t>9 ปี 4 เดือน</t>
  </si>
  <si>
    <t>6 ปี 3 เดือน</t>
  </si>
  <si>
    <t>5 ปี 1 เดือน</t>
  </si>
  <si>
    <t xml:space="preserve"> 3 ปี 7 เดือน</t>
  </si>
  <si>
    <t>4 ปี</t>
  </si>
  <si>
    <t>ครูประจำชั้นประถมศึกษาปีที่ 5 / โครงการเกษตรเพื่ออาหารกลางวัน</t>
  </si>
  <si>
    <t>ครูประจำชั้นประถมศึกษาปีที่ 3 / โครงการส่งเสริมสุขภาพอนามัยฯ</t>
  </si>
  <si>
    <t>ครูประจำชั้นอนุบาล</t>
  </si>
  <si>
    <t>ครูประถมศึกษาปีที่1</t>
  </si>
  <si>
    <t>ครูประถมศึกษาปีที่6</t>
  </si>
  <si>
    <t>ครูประถมศึกษาปีที่4</t>
  </si>
  <si>
    <t>ครูประถมศึกษาปีที่5</t>
  </si>
  <si>
    <t>ครูประถมศึกษาปีที่2</t>
  </si>
  <si>
    <t>ครูประถมศึกษาปีที่3</t>
  </si>
  <si>
    <t>1 แท็งค์ (ใช้การไม่ได้)</t>
  </si>
  <si>
    <t>มี.ค. - พ.ค.</t>
  </si>
  <si>
    <t>มี.ค.-เม.ย.</t>
  </si>
  <si>
    <t>มี.ค. - เม.ย.</t>
  </si>
  <si>
    <t>1 แท็งซีเมนต์ บรรจุน้ำได้ 1,000 ลบ.ม.</t>
  </si>
  <si>
    <t>เครื่องกรองน้ำสำหรับบริโภคของนักเรียนยังเป็นแบบใส้กรองกระดาษ ส่วน</t>
  </si>
  <si>
    <t>22 ม.ค. 39</t>
  </si>
  <si>
    <t xml:space="preserve"> 508</t>
  </si>
  <si>
    <t>651</t>
  </si>
  <si>
    <t>644</t>
  </si>
  <si>
    <t>7 มิ.ย. 59</t>
  </si>
  <si>
    <t>827</t>
  </si>
  <si>
    <t>27 พ.ค. 54</t>
  </si>
  <si>
    <t>680</t>
  </si>
  <si>
    <t>6 มิ.ย. 59</t>
  </si>
  <si>
    <t xml:space="preserve"> 27 พ.ค. 54</t>
  </si>
  <si>
    <t>824</t>
  </si>
  <si>
    <t>7 มิ.ย 59</t>
  </si>
  <si>
    <t>2 ก.พ. 59</t>
  </si>
  <si>
    <t>802</t>
  </si>
  <si>
    <t>มี/2560</t>
  </si>
  <si>
    <t>250 mpbs</t>
  </si>
  <si>
    <t>กระทรวงศึกษาธิการ</t>
  </si>
  <si>
    <t>1ชั้น/1ห้อง</t>
  </si>
  <si>
    <t>1 ชั้น 1 ห้อง</t>
  </si>
  <si>
    <t>อาคารปูนมีห้องน้ำ 6 ห้องประตูชำรุดและขับแคบ</t>
  </si>
  <si>
    <t>1ชั้น แบ่งเป็น 4 ห้อง</t>
  </si>
  <si>
    <t>ต่อเติมหลังคาเมทัลซีทอาคารเรียน 193 ตารางเมตร</t>
  </si>
  <si>
    <t>ครูประจำชั้นประถมศึกษาปีที่ 4 / โครงการเกษตรเพื่ออาหารกลางวัน</t>
  </si>
  <si>
    <t xml:space="preserve">ครูประจำชั้นประถมศึกษาปีที่ 3 / โครงการนักเรียนทุน </t>
  </si>
  <si>
    <t>ครูประจำชั้นประถมศึกษาปีที่ 2 / สหกรณ์ /  ฝึกอาชีพ</t>
  </si>
  <si>
    <t>ครูประจำชั้นประถมศึกษาปีที่ 3 / นักเรียนทุน / วิชาการ</t>
  </si>
  <si>
    <t>ครูประจำชั้นประถมศึกษาปีที่ 5 / ธุรการ / อนุรักษ์ฯ</t>
  </si>
  <si>
    <t>ครูประจำชั้นประถมศึกษาปีที่ 6 / งานธุรการโรงเรียน</t>
  </si>
  <si>
    <t>ผู้ช่วยครูใหญ่/ครูวิชาการ/ประจำชั้นประถมศึกษาปีที่ 4</t>
  </si>
  <si>
    <t>ครูสอนภาษาอังกฤษ</t>
  </si>
  <si>
    <t>ครูประจำชั้นประถมศึกษาปีที่ 1-2 / โครงการฝึกอาชีพ</t>
  </si>
  <si>
    <t>690 / กก.ตชด.31</t>
  </si>
  <si>
    <t>พุทธ</t>
  </si>
  <si>
    <t>ไทย</t>
  </si>
  <si>
    <t>15 พ.ย.2536</t>
  </si>
  <si>
    <t>ด.ต.ประเทือง  อุตส่าห์</t>
  </si>
  <si>
    <t>พิษณุโลก เขต3</t>
  </si>
  <si>
    <t>QV 039536</t>
  </si>
  <si>
    <t>เล็ก</t>
  </si>
  <si>
    <t>NUCHTAIN31@gmail.com</t>
  </si>
  <si>
    <t>088-2686578</t>
  </si>
  <si>
    <t>พิษณุโลก</t>
  </si>
  <si>
    <t>ชาติตระการ</t>
  </si>
  <si>
    <t>บ่อภาค</t>
  </si>
  <si>
    <t>นุชเทียน</t>
  </si>
  <si>
    <t>Nuchtain Border Partrol Police School</t>
  </si>
  <si>
    <t xml:space="preserve"> 16 พ.ค.2534</t>
  </si>
  <si>
    <t>ด.ต.ธนชัย  มะธิปิไขย</t>
  </si>
  <si>
    <t>Lat 17.689224 Long 100.918507</t>
  </si>
  <si>
    <t>QV 038565</t>
  </si>
  <si>
    <t>bpp.rakthai@gmail.com</t>
  </si>
  <si>
    <t>082-8995563</t>
  </si>
  <si>
    <t>รักไทย</t>
  </si>
  <si>
    <t>Banrakthai Border Partrol Police School</t>
  </si>
  <si>
    <t xml:space="preserve"> 10 ส.ค.2531</t>
  </si>
  <si>
    <t>พ.ต.ท.วาณิช  จิววรกิจไพบูลย์</t>
  </si>
  <si>
    <t>อุตรดิตถ์ เขต 2</t>
  </si>
  <si>
    <t>QA 221212</t>
  </si>
  <si>
    <t>yodbppsc.suyawin623@gmail.com</t>
  </si>
  <si>
    <t>0929936353</t>
  </si>
  <si>
    <t>อุตรดิตถ์</t>
  </si>
  <si>
    <t>บ้านโคก</t>
  </si>
  <si>
    <t>บ่อเบี้ย</t>
  </si>
  <si>
    <t>ภูต่าง</t>
  </si>
  <si>
    <t>yodphothong1 Border Partrol Police School</t>
  </si>
  <si>
    <t xml:space="preserve"> 18 ส.ค.2522</t>
  </si>
  <si>
    <t>ร.ต.ต.นพดล  เพ็ญสุภา</t>
  </si>
  <si>
    <t>พิษณุโลก เขต 3</t>
  </si>
  <si>
    <t>QV 001246</t>
  </si>
  <si>
    <t>Athonutis@gmail.com</t>
  </si>
  <si>
    <t>092-5599500,093-3552453</t>
  </si>
  <si>
    <t>นครไทย</t>
  </si>
  <si>
    <t>น้ำกุ่ม</t>
  </si>
  <si>
    <t>โป่งสอ</t>
  </si>
  <si>
    <t>Arthornutis Border Pattrol Police School</t>
  </si>
  <si>
    <t xml:space="preserve"> 1 พ.ค.2520</t>
  </si>
  <si>
    <t>พ.ต.ต.นิยม  ชัยพรมเขียว</t>
  </si>
  <si>
    <t>เพชรบูรณ์ เขต1</t>
  </si>
  <si>
    <t>QT 037996</t>
  </si>
  <si>
    <t>pongtabak@gmail.com</t>
  </si>
  <si>
    <t>056-810568</t>
  </si>
  <si>
    <t>เพชรบูรณ์</t>
  </si>
  <si>
    <t>ชนแดน</t>
  </si>
  <si>
    <t>พุทธบาท</t>
  </si>
  <si>
    <t>โป่งตะแบก</t>
  </si>
  <si>
    <t>pongtabak border patrol Police School</t>
  </si>
  <si>
    <t xml:space="preserve"> 22 ต.ค.2516</t>
  </si>
  <si>
    <t>ร.ต.อ.ไพโรจน์  ตาสาย</t>
  </si>
  <si>
    <t>PV 903309</t>
  </si>
  <si>
    <t>banlad31@gail.com</t>
  </si>
  <si>
    <t>097-0124394</t>
  </si>
  <si>
    <t>ลาดเรือ</t>
  </si>
  <si>
    <t>Banladrua Border Partrol Police School</t>
  </si>
  <si>
    <t xml:space="preserve"> 1 พ.ค.2501</t>
  </si>
  <si>
    <t>พ.ต.ท.ยัน      แก้วบุญมา</t>
  </si>
  <si>
    <t>QA 228235</t>
  </si>
  <si>
    <t>boondham.2009@gmail.com</t>
  </si>
  <si>
    <t>087-2063429</t>
  </si>
  <si>
    <t>ห้วยไผ่</t>
  </si>
  <si>
    <t>Boonthum Boonpring Border Partrol Police School</t>
  </si>
  <si>
    <t>ญ.</t>
  </si>
  <si>
    <t>ช.</t>
  </si>
  <si>
    <t xml:space="preserve"> (นักเรียน)</t>
  </si>
  <si>
    <t>ม.6/เทียบเท่า</t>
  </si>
  <si>
    <t>ม.3</t>
  </si>
  <si>
    <t>BPP. School / BPP. Learning Center General</t>
  </si>
  <si>
    <t>ศาสนา</t>
  </si>
  <si>
    <t>เชื้อชาติ</t>
  </si>
  <si>
    <t>อบจ.</t>
  </si>
  <si>
    <t>สสท.</t>
  </si>
  <si>
    <t>พร.</t>
  </si>
  <si>
    <t>ตชด.</t>
  </si>
  <si>
    <t>ภูมิศาสตร์ (Lat, Long)</t>
  </si>
  <si>
    <t>ทางทหาร</t>
  </si>
  <si>
    <t>จำนวนนักเรียน</t>
  </si>
  <si>
    <t>จัดตั้งเมื่อ</t>
  </si>
  <si>
    <t>ชื่อครูใหญ่</t>
  </si>
  <si>
    <t>เขตพื้นที่การศึกษา</t>
  </si>
  <si>
    <t>พิกัด</t>
  </si>
  <si>
    <t>กองร้อย ตชด.</t>
  </si>
  <si>
    <t>ขนาดโรงเรียน</t>
  </si>
  <si>
    <t>Website</t>
  </si>
  <si>
    <t>E-mail</t>
  </si>
  <si>
    <t>โทรสาร</t>
  </si>
  <si>
    <t xml:space="preserve">โทรศัพท์ </t>
  </si>
  <si>
    <t>รหัสไปรษณีย์</t>
  </si>
  <si>
    <t>จังหวัด</t>
  </si>
  <si>
    <t>อำเภอ</t>
  </si>
  <si>
    <t>ตำบล</t>
  </si>
  <si>
    <t>บ้าน</t>
  </si>
  <si>
    <t>หมู่ที่</t>
  </si>
  <si>
    <t>ชื่อสถานศึกษา (อังกฤษ)</t>
  </si>
  <si>
    <t>รหัสสถานศึกษา</t>
  </si>
  <si>
    <t xml:space="preserve"> โทรสาร  055 984711  E-mail  schollbpp312@gmail.com</t>
  </si>
  <si>
    <t>ข้อมูลพื้นฐาน รร.ตชด./ศกร.ตชด.</t>
  </si>
  <si>
    <t xml:space="preserve">ติดต่อ กองร้อย ตชด.312    หมายเลขโทรศัพท์  055 284714 </t>
  </si>
  <si>
    <t xml:space="preserve">ติดต่อ กก.ตชด.31  หมายเลขโทรศัพท์ 055 984712   โทรสาร 055 984711  </t>
  </si>
  <si>
    <t>กก.ตชด.31 ค่ายเจ้าพระยาจักรี อ.เมือง จว.พิษณุโลก 65000
'ติดต่อ กก.ตชด.31  หมายเลขโทรศัพท์ 055 984712   โทรสาร 055 984711  
ติดต่อ กองร้อย ตชด.312    หมายเลขโทรศัพท์  055 284714  โทรสาร  055 984711  E-mail  schollbpp312@gmail.com</t>
  </si>
  <si>
    <t>กก.ตชด.31 ค่ายเจ้าพระยาจักรี อ.เมือง จว.พิษณุโลก 65000</t>
  </si>
  <si>
    <t>ห้องเรียน</t>
  </si>
  <si>
    <t>เรียน</t>
  </si>
  <si>
    <t xml:space="preserve">หญิง </t>
  </si>
  <si>
    <t>จำนวน</t>
  </si>
  <si>
    <t>ห้อง</t>
  </si>
  <si>
    <t>อ.3 (5 ปี)</t>
  </si>
  <si>
    <t>อ.2 (4 ปี)</t>
  </si>
  <si>
    <t>อ.1 (3 ปี)</t>
  </si>
  <si>
    <t>ยอดรวมทุกชั้น อ.1 - ป.6</t>
  </si>
  <si>
    <t>ก่อนวัยเรียน</t>
  </si>
  <si>
    <t>กศ.2     19</t>
  </si>
  <si>
    <t>กศ.2</t>
  </si>
  <si>
    <t>นักเรียน รร.ตชด. ปีการศึกษา 2564 : สังกัด กก.ตชด.31 ค่ายเจ้าพระยาจักรี  อ.เมือง จว.พิษณุโลก   65000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</si>
</sst>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&quot;฿&quot;* #,##0.00_-;\-&quot;฿&quot;* #,##0.00_-;_-&quot;฿&quot;* &quot;-&quot;??_-;_-@_-"/>
    <numFmt numFmtId="188" formatCode="_-* #,##0.00_-;\-* #,##0.00_-;_-* &quot;-&quot;??_-;_-@_-"/>
    <numFmt numFmtId="189" formatCode="[$-101041E]d\ mmmm\ yyyy;@"/>
    <numFmt numFmtId="190" formatCode="[$-187041E]d\ mmm\ yy;@"/>
    <numFmt numFmtId="191" formatCode="_-* #,##0_-;\-* #,##0_-;_-* &quot;-&quot;??_-;_-@_-"/>
  </numFmts>
  <fonts count="5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sz val="14"/>
      <name val="Cordia New"/>
      <family val="2"/>
    </font>
    <font>
      <u/>
      <sz val="14"/>
      <color indexed="12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/>
      <sz val="10.5"/>
      <color indexed="12"/>
      <name val="Cordia New"/>
      <family val="2"/>
    </font>
    <font>
      <u/>
      <sz val="11"/>
      <color theme="10"/>
      <name val="Tahoma"/>
      <family val="2"/>
      <charset val="222"/>
      <scheme val="minor"/>
    </font>
    <font>
      <sz val="16"/>
      <name val="Angsana New"/>
      <family val="1"/>
    </font>
    <font>
      <b/>
      <sz val="14"/>
      <name val="TH SarabunPSK"/>
      <family val="2"/>
    </font>
    <font>
      <sz val="14"/>
      <name val="CordiaUPC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u/>
      <sz val="16"/>
      <name val="TH SarabunPSK"/>
      <family val="2"/>
    </font>
    <font>
      <u/>
      <sz val="9.9"/>
      <color theme="10"/>
      <name val="Tahoma"/>
      <family val="2"/>
      <charset val="222"/>
    </font>
    <font>
      <sz val="16"/>
      <color theme="1"/>
      <name val="Angsana New"/>
      <family val="2"/>
      <charset val="222"/>
    </font>
    <font>
      <sz val="11"/>
      <name val="TH SarabunPSK"/>
      <family val="2"/>
    </font>
    <font>
      <sz val="14"/>
      <name val="Cordia New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Wingdings"/>
      <charset val="2"/>
    </font>
    <font>
      <sz val="16"/>
      <name val="Calibri"/>
      <family val="2"/>
    </font>
    <font>
      <u/>
      <sz val="14"/>
      <color indexed="12"/>
      <name val="TH SarabunPSK"/>
      <family val="2"/>
    </font>
    <font>
      <sz val="14"/>
      <name val="Cordia New"/>
      <family val="2"/>
      <charset val="222"/>
    </font>
    <font>
      <b/>
      <sz val="28"/>
      <color theme="1"/>
      <name val="TH SarabunPSK"/>
      <family val="2"/>
    </font>
    <font>
      <b/>
      <sz val="12"/>
      <color rgb="FFFF0000"/>
      <name val="TH SarabunPSK"/>
      <family val="2"/>
    </font>
    <font>
      <b/>
      <sz val="9"/>
      <name val="TH SarabunPSK"/>
      <family val="2"/>
    </font>
    <font>
      <b/>
      <sz val="12"/>
      <name val="TH SarabunPSK"/>
      <family val="2"/>
    </font>
    <font>
      <sz val="8"/>
      <name val="Tahoma"/>
      <family val="2"/>
      <charset val="222"/>
      <scheme val="minor"/>
    </font>
    <font>
      <sz val="16"/>
      <color theme="1"/>
      <name val="Wingdings"/>
      <charset val="2"/>
    </font>
    <font>
      <b/>
      <sz val="16"/>
      <name val="TH SarabunIT๙"/>
      <family val="2"/>
    </font>
    <font>
      <b/>
      <sz val="12"/>
      <name val="TH SarabunIT๙"/>
      <family val="2"/>
    </font>
    <font>
      <b/>
      <sz val="14"/>
      <name val="TH SarabunIT๙"/>
      <family val="2"/>
    </font>
    <font>
      <sz val="10"/>
      <name val="TH SarabunIT๙"/>
      <family val="2"/>
    </font>
    <font>
      <sz val="11"/>
      <name val="TH SarabunIT๙"/>
      <family val="2"/>
    </font>
    <font>
      <sz val="12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9.9"/>
      <name val="TH SarabunIT๙"/>
      <family val="2"/>
    </font>
    <font>
      <sz val="10"/>
      <color theme="1"/>
      <name val="TH SarabunIT๙"/>
      <family val="2"/>
    </font>
    <font>
      <sz val="11"/>
      <color theme="1"/>
      <name val="TH SarabunIT๙"/>
      <family val="2"/>
    </font>
    <font>
      <sz val="12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8"/>
      <name val="TH SarabunIT๙"/>
      <family val="2"/>
    </font>
    <font>
      <b/>
      <sz val="10"/>
      <name val="TH SarabunIT๙"/>
      <family val="2"/>
    </font>
    <font>
      <b/>
      <sz val="11"/>
      <name val="TH SarabunIT๙"/>
      <family val="2"/>
    </font>
  </fonts>
  <fills count="2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45066682943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89">
    <xf numFmtId="0" fontId="0" fillId="0" borderId="0"/>
    <xf numFmtId="0" fontId="3" fillId="0" borderId="0"/>
    <xf numFmtId="188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188" fontId="5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5" fillId="0" borderId="0"/>
    <xf numFmtId="188" fontId="1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188" fontId="14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8" fontId="17" fillId="0" borderId="0" applyFont="0" applyFill="0" applyBorder="0" applyAlignment="0" applyProtection="0"/>
    <xf numFmtId="0" fontId="3" fillId="0" borderId="0"/>
    <xf numFmtId="0" fontId="18" fillId="0" borderId="0"/>
    <xf numFmtId="188" fontId="18" fillId="0" borderId="0" applyFont="0" applyFill="0" applyBorder="0" applyAlignment="0" applyProtection="0"/>
    <xf numFmtId="0" fontId="3" fillId="0" borderId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19" fillId="4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/>
    <xf numFmtId="9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188" fontId="1" fillId="0" borderId="0" applyFont="0" applyFill="0" applyBorder="0" applyAlignment="0" applyProtection="0"/>
    <xf numFmtId="0" fontId="6" fillId="0" borderId="0"/>
    <xf numFmtId="0" fontId="3" fillId="0" borderId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22" fillId="0" borderId="0"/>
    <xf numFmtId="188" fontId="2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0" fontId="3" fillId="0" borderId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1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4" fillId="0" borderId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2" fillId="0" borderId="0"/>
    <xf numFmtId="0" fontId="3" fillId="0" borderId="0"/>
    <xf numFmtId="0" fontId="3" fillId="0" borderId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1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" fillId="0" borderId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14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938">
    <xf numFmtId="0" fontId="0" fillId="0" borderId="0" xfId="0"/>
    <xf numFmtId="49" fontId="9" fillId="0" borderId="0" xfId="0" applyNumberFormat="1" applyFont="1"/>
    <xf numFmtId="49" fontId="9" fillId="0" borderId="18" xfId="21" applyNumberFormat="1" applyFont="1" applyBorder="1" applyAlignment="1">
      <alignment horizontal="center"/>
    </xf>
    <xf numFmtId="49" fontId="9" fillId="0" borderId="17" xfId="21" applyNumberFormat="1" applyFont="1" applyBorder="1" applyAlignment="1">
      <alignment horizontal="center"/>
    </xf>
    <xf numFmtId="49" fontId="9" fillId="0" borderId="0" xfId="0" applyNumberFormat="1" applyFont="1" applyBorder="1" applyAlignment="1">
      <alignment vertical="center" shrinkToFit="1"/>
    </xf>
    <xf numFmtId="49" fontId="9" fillId="0" borderId="20" xfId="21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9" fillId="3" borderId="0" xfId="0" applyNumberFormat="1" applyFont="1" applyFill="1"/>
    <xf numFmtId="49" fontId="8" fillId="0" borderId="0" xfId="0" applyNumberFormat="1" applyFont="1"/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/>
    <xf numFmtId="0" fontId="9" fillId="3" borderId="18" xfId="0" applyFont="1" applyFill="1" applyBorder="1" applyAlignment="1">
      <alignment vertical="top" wrapText="1" shrinkToFit="1"/>
    </xf>
    <xf numFmtId="0" fontId="9" fillId="3" borderId="17" xfId="0" applyFont="1" applyFill="1" applyBorder="1" applyAlignment="1">
      <alignment vertical="center" wrapText="1"/>
    </xf>
    <xf numFmtId="49" fontId="23" fillId="0" borderId="0" xfId="0" applyNumberFormat="1" applyFont="1"/>
    <xf numFmtId="49" fontId="23" fillId="0" borderId="0" xfId="0" applyNumberFormat="1" applyFont="1" applyBorder="1" applyAlignment="1">
      <alignment horizontal="center"/>
    </xf>
    <xf numFmtId="49" fontId="23" fillId="3" borderId="0" xfId="0" applyNumberFormat="1" applyFont="1" applyFill="1"/>
    <xf numFmtId="0" fontId="9" fillId="3" borderId="20" xfId="0" applyFont="1" applyFill="1" applyBorder="1" applyAlignment="1">
      <alignment vertical="center" wrapText="1"/>
    </xf>
    <xf numFmtId="0" fontId="10" fillId="3" borderId="0" xfId="0" applyFont="1" applyFill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49" fontId="9" fillId="3" borderId="17" xfId="0" applyNumberFormat="1" applyFont="1" applyFill="1" applyBorder="1" applyAlignment="1">
      <alignment horizontal="center" vertical="center" shrinkToFit="1"/>
    </xf>
    <xf numFmtId="0" fontId="9" fillId="3" borderId="17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 shrinkToFit="1"/>
    </xf>
    <xf numFmtId="0" fontId="9" fillId="3" borderId="17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center" wrapText="1" shrinkToFit="1"/>
    </xf>
    <xf numFmtId="0" fontId="9" fillId="3" borderId="17" xfId="0" applyNumberFormat="1" applyFont="1" applyFill="1" applyBorder="1" applyAlignment="1">
      <alignment horizontal="center" vertical="center" shrinkToFit="1"/>
    </xf>
    <xf numFmtId="0" fontId="9" fillId="3" borderId="20" xfId="0" applyNumberFormat="1" applyFont="1" applyFill="1" applyBorder="1" applyAlignment="1">
      <alignment horizontal="center" vertical="center" shrinkToFit="1"/>
    </xf>
    <xf numFmtId="0" fontId="9" fillId="3" borderId="18" xfId="0" applyNumberFormat="1" applyFont="1" applyFill="1" applyBorder="1" applyAlignment="1">
      <alignment horizontal="center" vertical="center" shrinkToFit="1"/>
    </xf>
    <xf numFmtId="49" fontId="9" fillId="3" borderId="17" xfId="21" applyNumberFormat="1" applyFont="1" applyFill="1" applyBorder="1" applyAlignment="1">
      <alignment horizontal="center"/>
    </xf>
    <xf numFmtId="49" fontId="9" fillId="3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0" fontId="10" fillId="3" borderId="1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shrinkToFit="1"/>
    </xf>
    <xf numFmtId="0" fontId="9" fillId="3" borderId="0" xfId="0" applyFont="1" applyFill="1" applyAlignment="1">
      <alignment horizontal="left" shrinkToFit="1"/>
    </xf>
    <xf numFmtId="0" fontId="9" fillId="3" borderId="0" xfId="0" applyFont="1" applyFill="1" applyAlignment="1">
      <alignment horizont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left" vertical="center" shrinkToFit="1"/>
    </xf>
    <xf numFmtId="49" fontId="9" fillId="3" borderId="17" xfId="0" applyNumberFormat="1" applyFont="1" applyFill="1" applyBorder="1" applyAlignment="1">
      <alignment horizontal="center" vertical="center" wrapText="1" shrinkToFit="1"/>
    </xf>
    <xf numFmtId="0" fontId="9" fillId="3" borderId="0" xfId="0" applyNumberFormat="1" applyFont="1" applyFill="1" applyAlignment="1">
      <alignment vertical="center" shrinkToFit="1"/>
    </xf>
    <xf numFmtId="49" fontId="9" fillId="3" borderId="17" xfId="0" applyNumberFormat="1" applyFont="1" applyFill="1" applyBorder="1" applyAlignment="1">
      <alignment horizontal="center" vertical="top" shrinkToFit="1"/>
    </xf>
    <xf numFmtId="49" fontId="25" fillId="0" borderId="0" xfId="0" applyNumberFormat="1" applyFont="1"/>
    <xf numFmtId="49" fontId="2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3" borderId="0" xfId="0" applyFont="1" applyFill="1"/>
    <xf numFmtId="0" fontId="27" fillId="3" borderId="0" xfId="0" applyFont="1" applyFill="1"/>
    <xf numFmtId="0" fontId="27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/>
    </xf>
    <xf numFmtId="49" fontId="9" fillId="3" borderId="20" xfId="0" applyNumberFormat="1" applyFont="1" applyFill="1" applyBorder="1" applyAlignment="1">
      <alignment vertical="center" wrapText="1"/>
    </xf>
    <xf numFmtId="49" fontId="9" fillId="3" borderId="17" xfId="0" quotePrefix="1" applyNumberFormat="1" applyFont="1" applyFill="1" applyBorder="1" applyAlignment="1">
      <alignment horizontal="center" vertical="top" wrapText="1" shrinkToFit="1"/>
    </xf>
    <xf numFmtId="49" fontId="9" fillId="3" borderId="18" xfId="0" applyNumberFormat="1" applyFont="1" applyFill="1" applyBorder="1"/>
    <xf numFmtId="49" fontId="9" fillId="3" borderId="18" xfId="0" applyNumberFormat="1" applyFont="1" applyFill="1" applyBorder="1" applyAlignment="1">
      <alignment vertical="top" wrapText="1" shrinkToFit="1"/>
    </xf>
    <xf numFmtId="49" fontId="31" fillId="3" borderId="17" xfId="3" applyNumberFormat="1" applyFont="1" applyFill="1" applyBorder="1" applyAlignment="1" applyProtection="1">
      <alignment horizontal="center" vertical="top" wrapText="1" shrinkToFit="1"/>
    </xf>
    <xf numFmtId="49" fontId="28" fillId="3" borderId="17" xfId="0" applyNumberFormat="1" applyFont="1" applyFill="1" applyBorder="1"/>
    <xf numFmtId="49" fontId="9" fillId="3" borderId="0" xfId="0" applyNumberFormat="1" applyFont="1" applyFill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 shrinkToFit="1"/>
    </xf>
    <xf numFmtId="49" fontId="23" fillId="3" borderId="0" xfId="0" applyNumberFormat="1" applyFont="1" applyFill="1" applyAlignment="1">
      <alignment horizontal="center"/>
    </xf>
    <xf numFmtId="49" fontId="23" fillId="3" borderId="0" xfId="0" applyNumberFormat="1" applyFont="1" applyFill="1" applyAlignment="1"/>
    <xf numFmtId="49" fontId="23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/>
    <xf numFmtId="49" fontId="9" fillId="3" borderId="0" xfId="0" applyNumberFormat="1" applyFont="1" applyFill="1" applyBorder="1" applyAlignment="1">
      <alignment horizontal="center" shrinkToFit="1"/>
    </xf>
    <xf numFmtId="49" fontId="9" fillId="3" borderId="0" xfId="0" applyNumberFormat="1" applyFont="1" applyFill="1" applyAlignment="1">
      <alignment horizontal="right"/>
    </xf>
    <xf numFmtId="49" fontId="26" fillId="5" borderId="7" xfId="0" applyNumberFormat="1" applyFont="1" applyFill="1" applyBorder="1" applyAlignment="1">
      <alignment horizontal="center" vertical="center"/>
    </xf>
    <xf numFmtId="49" fontId="26" fillId="5" borderId="7" xfId="0" applyNumberFormat="1" applyFont="1" applyFill="1" applyBorder="1" applyAlignment="1">
      <alignment horizontal="center" vertical="center" shrinkToFit="1"/>
    </xf>
    <xf numFmtId="49" fontId="26" fillId="5" borderId="5" xfId="0" applyNumberFormat="1" applyFont="1" applyFill="1" applyBorder="1" applyAlignment="1">
      <alignment horizontal="center" vertical="center" shrinkToFit="1"/>
    </xf>
    <xf numFmtId="0" fontId="8" fillId="3" borderId="0" xfId="0" applyNumberFormat="1" applyFont="1" applyFill="1" applyAlignment="1">
      <alignment shrinkToFit="1"/>
    </xf>
    <xf numFmtId="0" fontId="8" fillId="3" borderId="0" xfId="0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shrinkToFit="1"/>
    </xf>
    <xf numFmtId="0" fontId="8" fillId="7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vertical="center" shrinkToFit="1"/>
    </xf>
    <xf numFmtId="1" fontId="9" fillId="3" borderId="18" xfId="0" applyNumberFormat="1" applyFont="1" applyFill="1" applyBorder="1" applyAlignment="1">
      <alignment horizontal="center" vertical="center" shrinkToFit="1"/>
    </xf>
    <xf numFmtId="14" fontId="9" fillId="3" borderId="17" xfId="0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vertical="top" shrinkToFit="1"/>
    </xf>
    <xf numFmtId="14" fontId="9" fillId="3" borderId="18" xfId="0" applyNumberFormat="1" applyFont="1" applyFill="1" applyBorder="1" applyAlignment="1">
      <alignment horizontal="center" vertical="center" shrinkToFit="1"/>
    </xf>
    <xf numFmtId="0" fontId="9" fillId="3" borderId="18" xfId="40" applyFont="1" applyFill="1" applyBorder="1" applyAlignment="1">
      <alignment horizontal="center" shrinkToFit="1"/>
    </xf>
    <xf numFmtId="1" fontId="9" fillId="3" borderId="17" xfId="0" quotePrefix="1" applyNumberFormat="1" applyFont="1" applyFill="1" applyBorder="1" applyAlignment="1">
      <alignment horizontal="center" vertical="center" shrinkToFit="1"/>
    </xf>
    <xf numFmtId="49" fontId="8" fillId="14" borderId="14" xfId="21" applyNumberFormat="1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shrinkToFit="1"/>
    </xf>
    <xf numFmtId="0" fontId="8" fillId="5" borderId="8" xfId="0" applyNumberFormat="1" applyFont="1" applyFill="1" applyBorder="1" applyAlignment="1">
      <alignment horizont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7" xfId="0" applyNumberFormat="1" applyFont="1" applyFill="1" applyBorder="1" applyAlignment="1">
      <alignment horizontal="center" shrinkToFit="1"/>
    </xf>
    <xf numFmtId="49" fontId="8" fillId="5" borderId="8" xfId="0" applyNumberFormat="1" applyFont="1" applyFill="1" applyBorder="1" applyAlignment="1">
      <alignment vertical="center" shrinkToFit="1"/>
    </xf>
    <xf numFmtId="49" fontId="8" fillId="5" borderId="7" xfId="0" applyNumberFormat="1" applyFont="1" applyFill="1" applyBorder="1" applyAlignment="1">
      <alignment vertical="center" shrinkToFit="1"/>
    </xf>
    <xf numFmtId="49" fontId="8" fillId="5" borderId="5" xfId="0" applyNumberFormat="1" applyFont="1" applyFill="1" applyBorder="1" applyAlignment="1">
      <alignment vertical="center" shrinkToFit="1"/>
    </xf>
    <xf numFmtId="49" fontId="8" fillId="19" borderId="12" xfId="0" applyNumberFormat="1" applyFont="1" applyFill="1" applyBorder="1" applyAlignment="1">
      <alignment horizontal="center" shrinkToFit="1"/>
    </xf>
    <xf numFmtId="49" fontId="26" fillId="5" borderId="10" xfId="0" applyNumberFormat="1" applyFont="1" applyFill="1" applyBorder="1" applyAlignment="1">
      <alignment horizontal="center" vertical="center" shrinkToFit="1"/>
    </xf>
    <xf numFmtId="49" fontId="8" fillId="18" borderId="7" xfId="0" applyNumberFormat="1" applyFont="1" applyFill="1" applyBorder="1" applyAlignment="1">
      <alignment horizontal="center" vertical="center" wrapText="1"/>
    </xf>
    <xf numFmtId="49" fontId="15" fillId="9" borderId="7" xfId="0" applyNumberFormat="1" applyFont="1" applyFill="1" applyBorder="1" applyAlignment="1">
      <alignment horizontal="center"/>
    </xf>
    <xf numFmtId="49" fontId="15" fillId="9" borderId="5" xfId="0" applyNumberFormat="1" applyFont="1" applyFill="1" applyBorder="1" applyAlignment="1">
      <alignment horizontal="center"/>
    </xf>
    <xf numFmtId="49" fontId="15" fillId="15" borderId="7" xfId="0" applyNumberFormat="1" applyFont="1" applyFill="1" applyBorder="1" applyAlignment="1">
      <alignment horizontal="center"/>
    </xf>
    <xf numFmtId="49" fontId="15" fillId="15" borderId="5" xfId="0" applyNumberFormat="1" applyFont="1" applyFill="1" applyBorder="1" applyAlignment="1">
      <alignment horizontal="center"/>
    </xf>
    <xf numFmtId="49" fontId="15" fillId="18" borderId="7" xfId="0" applyNumberFormat="1" applyFont="1" applyFill="1" applyBorder="1" applyAlignment="1">
      <alignment horizontal="center"/>
    </xf>
    <xf numFmtId="49" fontId="15" fillId="18" borderId="5" xfId="0" applyNumberFormat="1" applyFont="1" applyFill="1" applyBorder="1" applyAlignment="1">
      <alignment horizontal="center"/>
    </xf>
    <xf numFmtId="49" fontId="26" fillId="5" borderId="8" xfId="0" applyNumberFormat="1" applyFont="1" applyFill="1" applyBorder="1" applyAlignment="1">
      <alignment vertical="center"/>
    </xf>
    <xf numFmtId="49" fontId="26" fillId="5" borderId="5" xfId="0" applyNumberFormat="1" applyFont="1" applyFill="1" applyBorder="1" applyAlignment="1">
      <alignment vertical="center"/>
    </xf>
    <xf numFmtId="49" fontId="26" fillId="5" borderId="11" xfId="0" applyNumberFormat="1" applyFont="1" applyFill="1" applyBorder="1" applyAlignment="1">
      <alignment horizontal="center" vertical="center" shrinkToFit="1"/>
    </xf>
    <xf numFmtId="49" fontId="8" fillId="5" borderId="8" xfId="0" applyNumberFormat="1" applyFont="1" applyFill="1" applyBorder="1" applyAlignment="1">
      <alignment vertical="center"/>
    </xf>
    <xf numFmtId="49" fontId="8" fillId="5" borderId="7" xfId="0" applyNumberFormat="1" applyFont="1" applyFill="1" applyBorder="1" applyAlignment="1">
      <alignment vertical="center"/>
    </xf>
    <xf numFmtId="49" fontId="26" fillId="5" borderId="16" xfId="0" applyNumberFormat="1" applyFont="1" applyFill="1" applyBorder="1" applyAlignment="1">
      <alignment horizontal="center" vertical="center"/>
    </xf>
    <xf numFmtId="49" fontId="26" fillId="5" borderId="10" xfId="0" applyNumberFormat="1" applyFont="1" applyFill="1" applyBorder="1" applyAlignment="1">
      <alignment horizontal="center" vertical="center"/>
    </xf>
    <xf numFmtId="49" fontId="26" fillId="5" borderId="11" xfId="0" applyNumberFormat="1" applyFont="1" applyFill="1" applyBorder="1" applyAlignment="1">
      <alignment horizontal="center" vertical="center"/>
    </xf>
    <xf numFmtId="49" fontId="25" fillId="5" borderId="8" xfId="0" applyNumberFormat="1" applyFont="1" applyFill="1" applyBorder="1" applyAlignment="1">
      <alignment horizontal="center"/>
    </xf>
    <xf numFmtId="49" fontId="25" fillId="5" borderId="16" xfId="0" applyNumberFormat="1" applyFont="1" applyFill="1" applyBorder="1" applyAlignment="1">
      <alignment horizontal="center"/>
    </xf>
    <xf numFmtId="49" fontId="23" fillId="5" borderId="0" xfId="0" applyNumberFormat="1" applyFont="1" applyFill="1"/>
    <xf numFmtId="49" fontId="23" fillId="0" borderId="0" xfId="0" applyNumberFormat="1" applyFont="1" applyBorder="1"/>
    <xf numFmtId="49" fontId="8" fillId="15" borderId="14" xfId="0" applyNumberFormat="1" applyFont="1" applyFill="1" applyBorder="1" applyAlignment="1">
      <alignment horizontal="center"/>
    </xf>
    <xf numFmtId="49" fontId="8" fillId="3" borderId="0" xfId="0" applyNumberFormat="1" applyFont="1" applyFill="1" applyBorder="1"/>
    <xf numFmtId="49" fontId="8" fillId="5" borderId="14" xfId="0" applyNumberFormat="1" applyFont="1" applyFill="1" applyBorder="1" applyAlignment="1">
      <alignment horizontal="center" vertical="center"/>
    </xf>
    <xf numFmtId="0" fontId="8" fillId="5" borderId="8" xfId="0" applyNumberFormat="1" applyFont="1" applyFill="1" applyBorder="1" applyAlignment="1">
      <alignment horizontal="center" vertical="center" shrinkToFit="1"/>
    </xf>
    <xf numFmtId="0" fontId="8" fillId="5" borderId="7" xfId="0" applyNumberFormat="1" applyFont="1" applyFill="1" applyBorder="1" applyAlignment="1">
      <alignment horizontal="center" vertical="center" shrinkToFit="1"/>
    </xf>
    <xf numFmtId="0" fontId="8" fillId="5" borderId="16" xfId="0" applyNumberFormat="1" applyFont="1" applyFill="1" applyBorder="1" applyAlignment="1">
      <alignment horizontal="center" shrinkToFit="1"/>
    </xf>
    <xf numFmtId="0" fontId="8" fillId="5" borderId="10" xfId="0" applyNumberFormat="1" applyFont="1" applyFill="1" applyBorder="1" applyAlignment="1">
      <alignment horizontal="center" shrinkToFit="1"/>
    </xf>
    <xf numFmtId="0" fontId="8" fillId="5" borderId="8" xfId="0" applyFont="1" applyFill="1" applyBorder="1" applyAlignment="1">
      <alignment horizontal="center" vertical="center" shrinkToFit="1"/>
    </xf>
    <xf numFmtId="49" fontId="8" fillId="5" borderId="7" xfId="0" applyNumberFormat="1" applyFont="1" applyFill="1" applyBorder="1" applyAlignment="1">
      <alignment horizontal="center" vertical="center" shrinkToFit="1"/>
    </xf>
    <xf numFmtId="49" fontId="8" fillId="15" borderId="8" xfId="0" applyNumberFormat="1" applyFont="1" applyFill="1" applyBorder="1" applyAlignment="1">
      <alignment horizontal="center" vertical="center" wrapText="1"/>
    </xf>
    <xf numFmtId="49" fontId="8" fillId="15" borderId="7" xfId="0" applyNumberFormat="1" applyFont="1" applyFill="1" applyBorder="1" applyAlignment="1">
      <alignment horizontal="center" vertical="center" wrapText="1"/>
    </xf>
    <xf numFmtId="49" fontId="8" fillId="15" borderId="5" xfId="0" applyNumberFormat="1" applyFont="1" applyFill="1" applyBorder="1" applyAlignment="1">
      <alignment horizontal="center" vertical="center" wrapText="1"/>
    </xf>
    <xf numFmtId="49" fontId="8" fillId="9" borderId="8" xfId="0" applyNumberFormat="1" applyFont="1" applyFill="1" applyBorder="1" applyAlignment="1">
      <alignment horizontal="center" vertical="center" wrapText="1"/>
    </xf>
    <xf numFmtId="49" fontId="8" fillId="9" borderId="7" xfId="0" applyNumberFormat="1" applyFont="1" applyFill="1" applyBorder="1" applyAlignment="1">
      <alignment horizontal="center" vertical="center" wrapText="1"/>
    </xf>
    <xf numFmtId="49" fontId="8" fillId="9" borderId="5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49" fontId="8" fillId="18" borderId="8" xfId="0" applyNumberFormat="1" applyFont="1" applyFill="1" applyBorder="1" applyAlignment="1">
      <alignment horizontal="center" vertical="center" wrapText="1"/>
    </xf>
    <xf numFmtId="49" fontId="8" fillId="18" borderId="5" xfId="0" applyNumberFormat="1" applyFont="1" applyFill="1" applyBorder="1" applyAlignment="1">
      <alignment horizontal="center" vertical="center" wrapText="1"/>
    </xf>
    <xf numFmtId="49" fontId="8" fillId="5" borderId="8" xfId="1" applyNumberFormat="1" applyFont="1" applyFill="1" applyBorder="1" applyAlignment="1">
      <alignment horizontal="center" vertical="center" shrinkToFit="1"/>
    </xf>
    <xf numFmtId="49" fontId="8" fillId="5" borderId="7" xfId="1" applyNumberFormat="1" applyFont="1" applyFill="1" applyBorder="1" applyAlignment="1">
      <alignment horizontal="center" vertical="center" shrinkToFit="1"/>
    </xf>
    <xf numFmtId="49" fontId="8" fillId="5" borderId="8" xfId="0" applyNumberFormat="1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/>
    </xf>
    <xf numFmtId="49" fontId="8" fillId="17" borderId="12" xfId="1" applyNumberFormat="1" applyFont="1" applyFill="1" applyBorder="1" applyAlignment="1">
      <alignment horizontal="center" vertical="center" shrinkToFit="1"/>
    </xf>
    <xf numFmtId="49" fontId="8" fillId="17" borderId="8" xfId="1" applyNumberFormat="1" applyFont="1" applyFill="1" applyBorder="1" applyAlignment="1">
      <alignment horizontal="center" vertical="center" shrinkToFit="1"/>
    </xf>
    <xf numFmtId="49" fontId="8" fillId="5" borderId="5" xfId="1" applyNumberFormat="1" applyFont="1" applyFill="1" applyBorder="1" applyAlignment="1">
      <alignment horizontal="center" vertical="center" shrinkToFit="1"/>
    </xf>
    <xf numFmtId="0" fontId="7" fillId="3" borderId="0" xfId="0" applyNumberFormat="1" applyFont="1" applyFill="1" applyAlignment="1">
      <alignment horizontal="left"/>
    </xf>
    <xf numFmtId="0" fontId="8" fillId="3" borderId="0" xfId="0" applyNumberFormat="1" applyFont="1" applyFill="1" applyAlignment="1">
      <alignment horizontal="left"/>
    </xf>
    <xf numFmtId="0" fontId="9" fillId="3" borderId="0" xfId="0" applyNumberFormat="1" applyFont="1" applyFill="1" applyBorder="1"/>
    <xf numFmtId="0" fontId="8" fillId="3" borderId="0" xfId="0" applyNumberFormat="1" applyFont="1" applyFill="1" applyBorder="1"/>
    <xf numFmtId="0" fontId="8" fillId="13" borderId="14" xfId="0" applyNumberFormat="1" applyFont="1" applyFill="1" applyBorder="1" applyAlignment="1">
      <alignment horizontal="center" vertical="center" wrapText="1"/>
    </xf>
    <xf numFmtId="0" fontId="8" fillId="5" borderId="14" xfId="0" applyNumberFormat="1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top"/>
    </xf>
    <xf numFmtId="0" fontId="9" fillId="3" borderId="17" xfId="0" applyNumberFormat="1" applyFont="1" applyFill="1" applyBorder="1" applyAlignment="1">
      <alignment horizontal="center" vertical="top"/>
    </xf>
    <xf numFmtId="0" fontId="9" fillId="3" borderId="0" xfId="0" applyNumberFormat="1" applyFont="1" applyFill="1" applyBorder="1" applyAlignment="1">
      <alignment vertical="top"/>
    </xf>
    <xf numFmtId="0" fontId="9" fillId="3" borderId="20" xfId="0" applyNumberFormat="1" applyFont="1" applyFill="1" applyBorder="1" applyAlignment="1">
      <alignment horizontal="center" vertical="top"/>
    </xf>
    <xf numFmtId="0" fontId="9" fillId="3" borderId="0" xfId="0" applyNumberFormat="1" applyFont="1" applyFill="1" applyBorder="1" applyAlignment="1">
      <alignment horizontal="center" vertical="top"/>
    </xf>
    <xf numFmtId="0" fontId="9" fillId="3" borderId="0" xfId="0" applyNumberFormat="1" applyFont="1" applyFill="1" applyBorder="1" applyAlignment="1">
      <alignment horizontal="left" vertical="top"/>
    </xf>
    <xf numFmtId="0" fontId="9" fillId="3" borderId="0" xfId="0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/>
    <xf numFmtId="0" fontId="9" fillId="3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left"/>
    </xf>
    <xf numFmtId="0" fontId="9" fillId="3" borderId="17" xfId="0" applyNumberFormat="1" applyFont="1" applyFill="1" applyBorder="1" applyAlignment="1">
      <alignment vertical="center"/>
    </xf>
    <xf numFmtId="189" fontId="9" fillId="3" borderId="17" xfId="0" applyNumberFormat="1" applyFont="1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left" vertical="center"/>
    </xf>
    <xf numFmtId="49" fontId="8" fillId="19" borderId="13" xfId="0" applyNumberFormat="1" applyFont="1" applyFill="1" applyBorder="1" applyAlignment="1">
      <alignment horizontal="center" vertical="center" shrinkToFit="1"/>
    </xf>
    <xf numFmtId="49" fontId="8" fillId="19" borderId="6" xfId="0" applyNumberFormat="1" applyFont="1" applyFill="1" applyBorder="1" applyAlignment="1">
      <alignment horizontal="center" vertical="center" shrinkToFit="1"/>
    </xf>
    <xf numFmtId="49" fontId="8" fillId="15" borderId="11" xfId="0" applyNumberFormat="1" applyFont="1" applyFill="1" applyBorder="1" applyAlignment="1">
      <alignment vertical="center"/>
    </xf>
    <xf numFmtId="49" fontId="8" fillId="15" borderId="15" xfId="0" applyNumberFormat="1" applyFont="1" applyFill="1" applyBorder="1" applyAlignment="1">
      <alignment vertical="center"/>
    </xf>
    <xf numFmtId="49" fontId="8" fillId="15" borderId="6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horizontal="center"/>
    </xf>
    <xf numFmtId="49" fontId="8" fillId="5" borderId="8" xfId="0" applyNumberFormat="1" applyFont="1" applyFill="1" applyBorder="1" applyAlignment="1">
      <alignment horizontal="center" vertical="top"/>
    </xf>
    <xf numFmtId="49" fontId="8" fillId="5" borderId="10" xfId="0" applyNumberFormat="1" applyFont="1" applyFill="1" applyBorder="1" applyAlignment="1">
      <alignment horizontal="center"/>
    </xf>
    <xf numFmtId="49" fontId="8" fillId="5" borderId="7" xfId="0" applyNumberFormat="1" applyFont="1" applyFill="1" applyBorder="1" applyAlignment="1">
      <alignment horizontal="center"/>
    </xf>
    <xf numFmtId="49" fontId="8" fillId="5" borderId="7" xfId="0" applyNumberFormat="1" applyFont="1" applyFill="1" applyBorder="1" applyAlignment="1">
      <alignment horizontal="center" vertical="top"/>
    </xf>
    <xf numFmtId="49" fontId="8" fillId="5" borderId="11" xfId="0" applyNumberFormat="1" applyFont="1" applyFill="1" applyBorder="1" applyAlignment="1">
      <alignment horizontal="center"/>
    </xf>
    <xf numFmtId="49" fontId="25" fillId="5" borderId="5" xfId="0" applyNumberFormat="1" applyFont="1" applyFill="1" applyBorder="1"/>
    <xf numFmtId="49" fontId="8" fillId="5" borderId="5" xfId="0" applyNumberFormat="1" applyFont="1" applyFill="1" applyBorder="1" applyAlignment="1">
      <alignment vertical="top"/>
    </xf>
    <xf numFmtId="49" fontId="25" fillId="5" borderId="5" xfId="0" applyNumberFormat="1" applyFont="1" applyFill="1" applyBorder="1" applyAlignment="1">
      <alignment horizontal="center" vertical="center"/>
    </xf>
    <xf numFmtId="0" fontId="0" fillId="0" borderId="0" xfId="0" applyBorder="1"/>
    <xf numFmtId="4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shrinkToFit="1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5" fontId="9" fillId="3" borderId="20" xfId="0" applyNumberFormat="1" applyFont="1" applyFill="1" applyBorder="1" applyAlignment="1">
      <alignment horizontal="center"/>
    </xf>
    <xf numFmtId="0" fontId="9" fillId="3" borderId="0" xfId="40" applyFont="1" applyFill="1" applyBorder="1" applyAlignment="1">
      <alignment horizontal="center" shrinkToFit="1"/>
    </xf>
    <xf numFmtId="49" fontId="9" fillId="0" borderId="2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3" fontId="9" fillId="3" borderId="20" xfId="40" quotePrefix="1" applyNumberFormat="1" applyFont="1" applyFill="1" applyBorder="1" applyAlignment="1">
      <alignment horizontal="center" shrinkToFit="1"/>
    </xf>
    <xf numFmtId="49" fontId="23" fillId="3" borderId="0" xfId="0" applyNumberFormat="1" applyFont="1" applyFill="1"/>
    <xf numFmtId="49" fontId="9" fillId="3" borderId="17" xfId="163" applyNumberFormat="1" applyFont="1" applyFill="1" applyBorder="1" applyAlignment="1">
      <alignment horizontal="center"/>
    </xf>
    <xf numFmtId="49" fontId="9" fillId="0" borderId="17" xfId="163" applyNumberFormat="1" applyFont="1" applyBorder="1" applyAlignment="1">
      <alignment horizontal="center"/>
    </xf>
    <xf numFmtId="0" fontId="9" fillId="3" borderId="17" xfId="0" applyFont="1" applyFill="1" applyBorder="1" applyAlignment="1">
      <alignment horizontal="center" vertical="center" shrinkToFit="1"/>
    </xf>
    <xf numFmtId="1" fontId="9" fillId="3" borderId="17" xfId="0" applyNumberFormat="1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vertical="center" shrinkToFit="1"/>
    </xf>
    <xf numFmtId="0" fontId="20" fillId="3" borderId="17" xfId="0" applyFont="1" applyFill="1" applyBorder="1" applyAlignment="1">
      <alignment horizontal="center" vertical="center" shrinkToFit="1"/>
    </xf>
    <xf numFmtId="0" fontId="9" fillId="3" borderId="17" xfId="40" quotePrefix="1" applyFont="1" applyFill="1" applyBorder="1" applyAlignment="1">
      <alignment horizontal="center" shrinkToFit="1"/>
    </xf>
    <xf numFmtId="0" fontId="9" fillId="3" borderId="17" xfId="40" applyFont="1" applyFill="1" applyBorder="1" applyAlignment="1">
      <alignment horizontal="center" shrinkToFit="1"/>
    </xf>
    <xf numFmtId="0" fontId="9" fillId="3" borderId="17" xfId="0" applyNumberFormat="1" applyFont="1" applyFill="1" applyBorder="1" applyAlignment="1">
      <alignment horizontal="center"/>
    </xf>
    <xf numFmtId="0" fontId="9" fillId="3" borderId="17" xfId="0" applyNumberFormat="1" applyFont="1" applyFill="1" applyBorder="1" applyAlignment="1">
      <alignment horizontal="center" vertical="top"/>
    </xf>
    <xf numFmtId="0" fontId="9" fillId="3" borderId="17" xfId="0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vertical="center"/>
    </xf>
    <xf numFmtId="0" fontId="30" fillId="0" borderId="17" xfId="0" applyFont="1" applyBorder="1" applyAlignment="1">
      <alignment horizontal="center" vertical="center" wrapText="1"/>
    </xf>
    <xf numFmtId="49" fontId="9" fillId="3" borderId="17" xfId="0" applyNumberFormat="1" applyFont="1" applyFill="1" applyBorder="1" applyAlignment="1">
      <alignment horizontal="center" vertical="top" wrapText="1" shrinkToFit="1"/>
    </xf>
    <xf numFmtId="49" fontId="9" fillId="3" borderId="17" xfId="0" applyNumberFormat="1" applyFont="1" applyFill="1" applyBorder="1"/>
    <xf numFmtId="0" fontId="0" fillId="0" borderId="0" xfId="0"/>
    <xf numFmtId="0" fontId="9" fillId="3" borderId="17" xfId="0" applyFont="1" applyFill="1" applyBorder="1" applyAlignment="1">
      <alignment horizontal="center" vertical="center" wrapText="1" shrinkToFit="1"/>
    </xf>
    <xf numFmtId="0" fontId="9" fillId="3" borderId="17" xfId="0" applyFont="1" applyFill="1" applyBorder="1" applyAlignment="1">
      <alignment horizontal="left"/>
    </xf>
    <xf numFmtId="49" fontId="9" fillId="3" borderId="0" xfId="0" applyNumberFormat="1" applyFont="1" applyFill="1"/>
    <xf numFmtId="49" fontId="23" fillId="3" borderId="0" xfId="0" applyNumberFormat="1" applyFont="1" applyFill="1"/>
    <xf numFmtId="49" fontId="7" fillId="3" borderId="0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/>
    </xf>
    <xf numFmtId="49" fontId="9" fillId="3" borderId="17" xfId="0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49" fontId="9" fillId="3" borderId="18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shrinkToFit="1"/>
    </xf>
    <xf numFmtId="1" fontId="9" fillId="3" borderId="20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wrapText="1" shrinkToFit="1"/>
    </xf>
    <xf numFmtId="0" fontId="9" fillId="3" borderId="18" xfId="0" applyFont="1" applyFill="1" applyBorder="1" applyAlignment="1">
      <alignment horizontal="center" vertical="center" wrapText="1" shrinkToFit="1"/>
    </xf>
    <xf numFmtId="49" fontId="9" fillId="3" borderId="18" xfId="0" applyNumberFormat="1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 wrapText="1"/>
    </xf>
    <xf numFmtId="49" fontId="9" fillId="3" borderId="20" xfId="0" applyNumberFormat="1" applyFont="1" applyFill="1" applyBorder="1"/>
    <xf numFmtId="49" fontId="9" fillId="3" borderId="20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center"/>
    </xf>
    <xf numFmtId="0" fontId="9" fillId="3" borderId="20" xfId="0" applyFont="1" applyFill="1" applyBorder="1" applyAlignment="1">
      <alignment vertical="center" shrinkToFit="1"/>
    </xf>
    <xf numFmtId="1" fontId="9" fillId="3" borderId="20" xfId="0" quotePrefix="1" applyNumberFormat="1" applyFont="1" applyFill="1" applyBorder="1" applyAlignment="1">
      <alignment horizontal="center" vertical="center" shrinkToFit="1"/>
    </xf>
    <xf numFmtId="0" fontId="9" fillId="3" borderId="20" xfId="40" quotePrefix="1" applyFont="1" applyFill="1" applyBorder="1" applyAlignment="1">
      <alignment horizontal="center" shrinkToFit="1"/>
    </xf>
    <xf numFmtId="49" fontId="8" fillId="5" borderId="8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top"/>
    </xf>
    <xf numFmtId="0" fontId="9" fillId="3" borderId="20" xfId="0" applyNumberFormat="1" applyFont="1" applyFill="1" applyBorder="1" applyAlignment="1">
      <alignment horizontal="center"/>
    </xf>
    <xf numFmtId="0" fontId="9" fillId="3" borderId="20" xfId="0" applyNumberFormat="1" applyFont="1" applyFill="1" applyBorder="1" applyAlignment="1">
      <alignment horizontal="center" vertical="center"/>
    </xf>
    <xf numFmtId="0" fontId="9" fillId="3" borderId="20" xfId="0" quotePrefix="1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8" xfId="0" applyFont="1" applyBorder="1"/>
    <xf numFmtId="0" fontId="9" fillId="0" borderId="17" xfId="0" applyFont="1" applyBorder="1"/>
    <xf numFmtId="3" fontId="9" fillId="0" borderId="18" xfId="0" applyNumberFormat="1" applyFont="1" applyBorder="1"/>
    <xf numFmtId="3" fontId="9" fillId="0" borderId="17" xfId="0" applyNumberFormat="1" applyFont="1" applyBorder="1"/>
    <xf numFmtId="49" fontId="9" fillId="3" borderId="18" xfId="163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9" fillId="3" borderId="18" xfId="0" applyFont="1" applyFill="1" applyBorder="1" applyAlignment="1">
      <alignment horizontal="center" vertical="top"/>
    </xf>
    <xf numFmtId="0" fontId="9" fillId="3" borderId="18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/>
    </xf>
    <xf numFmtId="15" fontId="9" fillId="0" borderId="18" xfId="0" applyNumberFormat="1" applyFont="1" applyBorder="1" applyAlignment="1">
      <alignment horizontal="center"/>
    </xf>
    <xf numFmtId="0" fontId="10" fillId="0" borderId="7" xfId="0" applyFont="1" applyBorder="1"/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0" fontId="9" fillId="0" borderId="17" xfId="0" applyFont="1" applyBorder="1" applyAlignment="1">
      <alignment horizontal="center" shrinkToFit="1"/>
    </xf>
    <xf numFmtId="0" fontId="9" fillId="3" borderId="17" xfId="0" applyFont="1" applyFill="1" applyBorder="1" applyAlignment="1">
      <alignment horizontal="center" vertical="top" wrapText="1"/>
    </xf>
    <xf numFmtId="49" fontId="8" fillId="3" borderId="17" xfId="0" applyNumberFormat="1" applyFont="1" applyFill="1" applyBorder="1" applyAlignment="1">
      <alignment horizontal="center"/>
    </xf>
    <xf numFmtId="49" fontId="8" fillId="5" borderId="8" xfId="0" applyNumberFormat="1" applyFont="1" applyFill="1" applyBorder="1" applyAlignment="1">
      <alignment horizontal="center" vertical="center" shrinkToFit="1"/>
    </xf>
    <xf numFmtId="49" fontId="8" fillId="5" borderId="7" xfId="0" applyNumberFormat="1" applyFont="1" applyFill="1" applyBorder="1" applyAlignment="1">
      <alignment horizontal="center" vertical="center" shrinkToFit="1"/>
    </xf>
    <xf numFmtId="49" fontId="8" fillId="5" borderId="8" xfId="0" applyNumberFormat="1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top" wrapText="1"/>
    </xf>
    <xf numFmtId="0" fontId="29" fillId="3" borderId="17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vertical="center"/>
    </xf>
    <xf numFmtId="0" fontId="38" fillId="3" borderId="17" xfId="0" applyFont="1" applyFill="1" applyBorder="1" applyAlignment="1">
      <alignment horizontal="center" vertical="center" wrapText="1"/>
    </xf>
    <xf numFmtId="2" fontId="9" fillId="3" borderId="17" xfId="0" applyNumberFormat="1" applyFont="1" applyFill="1" applyBorder="1" applyAlignment="1">
      <alignment horizontal="center" vertical="center" wrapText="1" shrinkToFit="1"/>
    </xf>
    <xf numFmtId="49" fontId="29" fillId="3" borderId="17" xfId="0" applyNumberFormat="1" applyFont="1" applyFill="1" applyBorder="1" applyAlignment="1">
      <alignment horizontal="center" vertical="center"/>
    </xf>
    <xf numFmtId="49" fontId="23" fillId="3" borderId="0" xfId="0" applyNumberFormat="1" applyFont="1" applyFill="1" applyAlignment="1">
      <alignment vertical="center"/>
    </xf>
    <xf numFmtId="49" fontId="9" fillId="3" borderId="0" xfId="0" applyNumberFormat="1" applyFont="1" applyFill="1" applyAlignment="1">
      <alignment vertical="center"/>
    </xf>
    <xf numFmtId="49" fontId="23" fillId="3" borderId="0" xfId="0" applyNumberFormat="1" applyFont="1" applyFill="1" applyAlignment="1">
      <alignment horizontal="left" vertical="center"/>
    </xf>
    <xf numFmtId="49" fontId="9" fillId="3" borderId="0" xfId="0" applyNumberFormat="1" applyFont="1" applyFill="1" applyAlignment="1">
      <alignment horizontal="left" vertical="center"/>
    </xf>
    <xf numFmtId="49" fontId="34" fillId="5" borderId="7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25" fillId="3" borderId="0" xfId="0" applyNumberFormat="1" applyFont="1" applyFill="1" applyAlignment="1">
      <alignment horizontal="center" vertical="center"/>
    </xf>
    <xf numFmtId="49" fontId="9" fillId="3" borderId="21" xfId="163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shrinkToFit="1"/>
    </xf>
    <xf numFmtId="49" fontId="9" fillId="3" borderId="20" xfId="163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top" shrinkToFit="1"/>
    </xf>
    <xf numFmtId="49" fontId="9" fillId="3" borderId="8" xfId="0" applyNumberFormat="1" applyFont="1" applyFill="1" applyBorder="1" applyAlignment="1">
      <alignment vertical="top" wrapText="1" shrinkToFit="1"/>
    </xf>
    <xf numFmtId="49" fontId="9" fillId="3" borderId="8" xfId="0" applyNumberFormat="1" applyFont="1" applyFill="1" applyBorder="1" applyAlignment="1">
      <alignment horizontal="center" vertical="top" wrapText="1" shrinkToFit="1"/>
    </xf>
    <xf numFmtId="49" fontId="9" fillId="3" borderId="8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/>
    <xf numFmtId="49" fontId="9" fillId="3" borderId="8" xfId="0" applyNumberFormat="1" applyFont="1" applyFill="1" applyBorder="1" applyAlignment="1">
      <alignment horizontal="center"/>
    </xf>
    <xf numFmtId="49" fontId="9" fillId="3" borderId="21" xfId="0" applyNumberFormat="1" applyFont="1" applyFill="1" applyBorder="1" applyAlignment="1">
      <alignment horizontal="center" vertical="top" shrinkToFit="1"/>
    </xf>
    <xf numFmtId="49" fontId="9" fillId="3" borderId="5" xfId="0" applyNumberFormat="1" applyFont="1" applyFill="1" applyBorder="1" applyAlignment="1">
      <alignment vertical="center" wrapText="1"/>
    </xf>
    <xf numFmtId="49" fontId="9" fillId="3" borderId="5" xfId="0" applyNumberFormat="1" applyFont="1" applyFill="1" applyBorder="1" applyAlignment="1">
      <alignment horizontal="center" vertical="top" wrapText="1" shrinkToFit="1"/>
    </xf>
    <xf numFmtId="49" fontId="9" fillId="3" borderId="5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/>
    <xf numFmtId="49" fontId="9" fillId="3" borderId="5" xfId="0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/>
    </xf>
    <xf numFmtId="1" fontId="9" fillId="3" borderId="18" xfId="163" applyNumberFormat="1" applyFont="1" applyFill="1" applyBorder="1" applyAlignment="1">
      <alignment horizontal="center"/>
    </xf>
    <xf numFmtId="1" fontId="9" fillId="3" borderId="17" xfId="163" applyNumberFormat="1" applyFont="1" applyFill="1" applyBorder="1" applyAlignment="1">
      <alignment horizontal="center"/>
    </xf>
    <xf numFmtId="1" fontId="9" fillId="0" borderId="17" xfId="0" applyNumberFormat="1" applyFont="1" applyBorder="1" applyAlignment="1">
      <alignment horizontal="center" shrinkToFit="1"/>
    </xf>
    <xf numFmtId="1" fontId="9" fillId="3" borderId="17" xfId="21" applyNumberFormat="1" applyFont="1" applyFill="1" applyBorder="1" applyAlignment="1">
      <alignment horizontal="center"/>
    </xf>
    <xf numFmtId="1" fontId="9" fillId="3" borderId="20" xfId="163" applyNumberFormat="1" applyFont="1" applyFill="1" applyBorder="1" applyAlignment="1">
      <alignment horizontal="center"/>
    </xf>
    <xf numFmtId="1" fontId="9" fillId="0" borderId="17" xfId="163" applyNumberFormat="1" applyFont="1" applyBorder="1" applyAlignment="1">
      <alignment horizontal="center"/>
    </xf>
    <xf numFmtId="1" fontId="8" fillId="14" borderId="14" xfId="21" applyNumberFormat="1" applyFont="1" applyFill="1" applyBorder="1" applyAlignment="1">
      <alignment horizontal="center"/>
    </xf>
    <xf numFmtId="2" fontId="9" fillId="3" borderId="18" xfId="163" applyNumberFormat="1" applyFont="1" applyFill="1" applyBorder="1" applyAlignment="1">
      <alignment horizontal="center" vertical="center"/>
    </xf>
    <xf numFmtId="2" fontId="9" fillId="3" borderId="17" xfId="163" applyNumberFormat="1" applyFont="1" applyFill="1" applyBorder="1" applyAlignment="1">
      <alignment horizontal="center" vertical="center"/>
    </xf>
    <xf numFmtId="2" fontId="9" fillId="3" borderId="20" xfId="163" applyNumberFormat="1" applyFont="1" applyFill="1" applyBorder="1" applyAlignment="1">
      <alignment horizontal="center" vertical="center"/>
    </xf>
    <xf numFmtId="1" fontId="9" fillId="14" borderId="14" xfId="163" applyNumberFormat="1" applyFont="1" applyFill="1" applyBorder="1" applyAlignment="1">
      <alignment horizontal="center"/>
    </xf>
    <xf numFmtId="1" fontId="9" fillId="3" borderId="18" xfId="163" applyNumberFormat="1" applyFont="1" applyFill="1" applyBorder="1" applyAlignment="1">
      <alignment horizontal="center" vertical="center"/>
    </xf>
    <xf numFmtId="1" fontId="9" fillId="3" borderId="17" xfId="163" applyNumberFormat="1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 shrinkToFit="1"/>
    </xf>
    <xf numFmtId="1" fontId="9" fillId="3" borderId="17" xfId="21" applyNumberFormat="1" applyFont="1" applyFill="1" applyBorder="1" applyAlignment="1">
      <alignment horizontal="center" vertical="center"/>
    </xf>
    <xf numFmtId="1" fontId="9" fillId="3" borderId="20" xfId="163" applyNumberFormat="1" applyFont="1" applyFill="1" applyBorder="1" applyAlignment="1">
      <alignment horizontal="center" vertical="center"/>
    </xf>
    <xf numFmtId="0" fontId="9" fillId="3" borderId="0" xfId="163" applyFont="1" applyFill="1" applyBorder="1" applyAlignment="1">
      <alignment horizontal="center" vertical="center"/>
    </xf>
    <xf numFmtId="49" fontId="9" fillId="3" borderId="18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10" fillId="3" borderId="17" xfId="0" applyNumberFormat="1" applyFont="1" applyFill="1" applyBorder="1" applyAlignment="1">
      <alignment horizontal="center" vertical="center"/>
    </xf>
    <xf numFmtId="49" fontId="9" fillId="3" borderId="20" xfId="0" quotePrefix="1" applyNumberFormat="1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49" fontId="9" fillId="3" borderId="0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15" fontId="9" fillId="3" borderId="0" xfId="0" applyNumberFormat="1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/>
    </xf>
    <xf numFmtId="14" fontId="9" fillId="3" borderId="0" xfId="0" quotePrefix="1" applyNumberFormat="1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/>
    <xf numFmtId="49" fontId="9" fillId="0" borderId="18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191" fontId="9" fillId="0" borderId="18" xfId="194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15" fontId="9" fillId="0" borderId="1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/>
    <xf numFmtId="49" fontId="9" fillId="0" borderId="17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191" fontId="9" fillId="0" borderId="17" xfId="194" applyNumberFormat="1" applyFont="1" applyBorder="1" applyAlignment="1">
      <alignment horizontal="center" vertical="center"/>
    </xf>
    <xf numFmtId="190" fontId="9" fillId="0" borderId="17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15" fontId="9" fillId="0" borderId="17" xfId="0" applyNumberFormat="1" applyFont="1" applyBorder="1" applyAlignment="1">
      <alignment horizontal="center" vertical="center"/>
    </xf>
    <xf numFmtId="15" fontId="10" fillId="0" borderId="17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/>
    <xf numFmtId="49" fontId="9" fillId="0" borderId="20" xfId="0" applyNumberFormat="1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191" fontId="9" fillId="0" borderId="20" xfId="194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vertical="center"/>
    </xf>
    <xf numFmtId="49" fontId="9" fillId="3" borderId="18" xfId="0" applyNumberFormat="1" applyFont="1" applyFill="1" applyBorder="1" applyAlignment="1">
      <alignment horizontal="left" vertical="center"/>
    </xf>
    <xf numFmtId="49" fontId="9" fillId="3" borderId="18" xfId="0" quotePrefix="1" applyNumberFormat="1" applyFont="1" applyFill="1" applyBorder="1" applyAlignment="1">
      <alignment horizontal="center" vertical="center"/>
    </xf>
    <xf numFmtId="49" fontId="9" fillId="3" borderId="18" xfId="0" quotePrefix="1" applyNumberFormat="1" applyFont="1" applyFill="1" applyBorder="1" applyAlignment="1">
      <alignment horizont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shrinkToFit="1"/>
    </xf>
    <xf numFmtId="49" fontId="10" fillId="3" borderId="18" xfId="0" applyNumberFormat="1" applyFont="1" applyFill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49" fontId="9" fillId="3" borderId="17" xfId="0" applyNumberFormat="1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horizontal="left" vertical="center"/>
    </xf>
    <xf numFmtId="49" fontId="9" fillId="3" borderId="17" xfId="0" quotePrefix="1" applyNumberFormat="1" applyFont="1" applyFill="1" applyBorder="1" applyAlignment="1">
      <alignment horizontal="center" vertical="center"/>
    </xf>
    <xf numFmtId="49" fontId="9" fillId="3" borderId="17" xfId="0" quotePrefix="1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right" vertical="center"/>
    </xf>
    <xf numFmtId="49" fontId="28" fillId="3" borderId="17" xfId="0" applyNumberFormat="1" applyFont="1" applyFill="1" applyBorder="1" applyAlignment="1">
      <alignment horizontal="center" vertical="center"/>
    </xf>
    <xf numFmtId="49" fontId="9" fillId="3" borderId="20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horizontal="left" vertical="center"/>
    </xf>
    <xf numFmtId="3" fontId="9" fillId="0" borderId="20" xfId="0" applyNumberFormat="1" applyFont="1" applyBorder="1" applyAlignment="1">
      <alignment horizontal="right" vertical="center"/>
    </xf>
    <xf numFmtId="49" fontId="10" fillId="3" borderId="20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vertical="center"/>
    </xf>
    <xf numFmtId="49" fontId="9" fillId="3" borderId="18" xfId="0" applyNumberFormat="1" applyFont="1" applyFill="1" applyBorder="1" applyAlignment="1"/>
    <xf numFmtId="49" fontId="9" fillId="0" borderId="18" xfId="0" applyNumberFormat="1" applyFont="1" applyBorder="1" applyAlignment="1">
      <alignment horizontal="left" vertical="center" wrapText="1"/>
    </xf>
    <xf numFmtId="191" fontId="9" fillId="3" borderId="18" xfId="194" applyNumberFormat="1" applyFont="1" applyFill="1" applyBorder="1" applyAlignment="1">
      <alignment horizontal="right" vertical="center" wrapText="1"/>
    </xf>
    <xf numFmtId="49" fontId="9" fillId="3" borderId="17" xfId="0" applyNumberFormat="1" applyFont="1" applyFill="1" applyBorder="1" applyAlignment="1"/>
    <xf numFmtId="49" fontId="9" fillId="0" borderId="17" xfId="0" applyNumberFormat="1" applyFont="1" applyBorder="1" applyAlignment="1">
      <alignment horizontal="left" vertical="center" wrapText="1"/>
    </xf>
    <xf numFmtId="191" fontId="9" fillId="3" borderId="17" xfId="194" applyNumberFormat="1" applyFont="1" applyFill="1" applyBorder="1" applyAlignment="1">
      <alignment horizontal="right" vertical="center" wrapText="1"/>
    </xf>
    <xf numFmtId="1" fontId="9" fillId="3" borderId="17" xfId="0" applyNumberFormat="1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horizontal="right" vertical="center"/>
    </xf>
    <xf numFmtId="1" fontId="9" fillId="3" borderId="20" xfId="0" applyNumberFormat="1" applyFont="1" applyFill="1" applyBorder="1" applyAlignment="1">
      <alignment horizontal="center"/>
    </xf>
    <xf numFmtId="49" fontId="9" fillId="3" borderId="20" xfId="0" applyNumberFormat="1" applyFont="1" applyFill="1" applyBorder="1" applyAlignment="1"/>
    <xf numFmtId="49" fontId="9" fillId="0" borderId="20" xfId="0" applyNumberFormat="1" applyFont="1" applyBorder="1" applyAlignment="1">
      <alignment horizontal="left" vertical="center" wrapText="1"/>
    </xf>
    <xf numFmtId="191" fontId="9" fillId="3" borderId="20" xfId="194" applyNumberFormat="1" applyFont="1" applyFill="1" applyBorder="1" applyAlignment="1">
      <alignment horizontal="right" vertical="center" wrapText="1"/>
    </xf>
    <xf numFmtId="49" fontId="9" fillId="3" borderId="18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49" fontId="9" fillId="3" borderId="17" xfId="194" applyNumberFormat="1" applyFont="1" applyFill="1" applyBorder="1" applyAlignment="1">
      <alignment horizontal="right" vertical="center"/>
    </xf>
    <xf numFmtId="49" fontId="9" fillId="3" borderId="20" xfId="0" applyNumberFormat="1" applyFont="1" applyFill="1" applyBorder="1" applyAlignment="1">
      <alignment horizontal="right" vertical="center"/>
    </xf>
    <xf numFmtId="15" fontId="9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9" fillId="3" borderId="20" xfId="0" quotePrefix="1" applyNumberFormat="1" applyFont="1" applyFill="1" applyBorder="1" applyAlignment="1">
      <alignment horizontal="center" vertical="center"/>
    </xf>
    <xf numFmtId="0" fontId="9" fillId="0" borderId="18" xfId="0" quotePrefix="1" applyFont="1" applyBorder="1" applyAlignment="1">
      <alignment horizontal="center" vertical="center"/>
    </xf>
    <xf numFmtId="49" fontId="9" fillId="3" borderId="18" xfId="0" applyNumberFormat="1" applyFont="1" applyFill="1" applyBorder="1" applyAlignment="1">
      <alignment horizontal="left" vertical="center" wrapText="1" shrinkToFit="1"/>
    </xf>
    <xf numFmtId="49" fontId="9" fillId="3" borderId="18" xfId="194" applyNumberFormat="1" applyFont="1" applyFill="1" applyBorder="1" applyAlignment="1">
      <alignment horizontal="right" vertical="center"/>
    </xf>
    <xf numFmtId="0" fontId="9" fillId="0" borderId="17" xfId="0" quotePrefix="1" applyFont="1" applyBorder="1" applyAlignment="1">
      <alignment horizontal="center"/>
    </xf>
    <xf numFmtId="49" fontId="9" fillId="3" borderId="17" xfId="0" applyNumberFormat="1" applyFont="1" applyFill="1" applyBorder="1" applyAlignment="1">
      <alignment horizontal="left" vertical="center" wrapText="1" shrinkToFit="1"/>
    </xf>
    <xf numFmtId="49" fontId="9" fillId="0" borderId="17" xfId="0" quotePrefix="1" applyNumberFormat="1" applyFont="1" applyBorder="1" applyAlignment="1">
      <alignment horizontal="center"/>
    </xf>
    <xf numFmtId="49" fontId="9" fillId="3" borderId="20" xfId="0" applyNumberFormat="1" applyFont="1" applyFill="1" applyBorder="1" applyAlignment="1">
      <alignment horizontal="left" vertical="center" wrapText="1" shrinkToFit="1"/>
    </xf>
    <xf numFmtId="49" fontId="9" fillId="3" borderId="20" xfId="194" applyNumberFormat="1" applyFont="1" applyFill="1" applyBorder="1" applyAlignment="1">
      <alignment horizontal="right" vertical="center"/>
    </xf>
    <xf numFmtId="0" fontId="10" fillId="0" borderId="18" xfId="0" quotePrefix="1" applyFont="1" applyBorder="1" applyAlignment="1">
      <alignment horizontal="center"/>
    </xf>
    <xf numFmtId="49" fontId="9" fillId="3" borderId="18" xfId="0" applyNumberFormat="1" applyFont="1" applyFill="1" applyBorder="1" applyAlignment="1">
      <alignment horizontal="left" vertical="center" wrapText="1"/>
    </xf>
    <xf numFmtId="2" fontId="9" fillId="0" borderId="18" xfId="0" quotePrefix="1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/>
    <xf numFmtId="49" fontId="9" fillId="3" borderId="17" xfId="0" applyNumberFormat="1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2" fontId="9" fillId="0" borderId="17" xfId="0" quotePrefix="1" applyNumberFormat="1" applyFont="1" applyBorder="1" applyAlignment="1">
      <alignment horizontal="center" vertical="center"/>
    </xf>
    <xf numFmtId="1" fontId="9" fillId="0" borderId="17" xfId="0" quotePrefix="1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/>
    <xf numFmtId="49" fontId="9" fillId="3" borderId="2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9" fillId="0" borderId="18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/>
    <xf numFmtId="49" fontId="9" fillId="0" borderId="18" xfId="0" applyNumberFormat="1" applyFont="1" applyFill="1" applyBorder="1" applyAlignment="1">
      <alignment horizontal="left" vertical="center"/>
    </xf>
    <xf numFmtId="1" fontId="9" fillId="0" borderId="17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left" vertical="center"/>
    </xf>
    <xf numFmtId="49" fontId="9" fillId="0" borderId="17" xfId="0" applyNumberFormat="1" applyFont="1" applyFill="1" applyBorder="1" applyAlignment="1">
      <alignment horizontal="left" vertical="center"/>
    </xf>
    <xf numFmtId="1" fontId="9" fillId="3" borderId="17" xfId="0" quotePrefix="1" applyNumberFormat="1" applyFont="1" applyFill="1" applyBorder="1" applyAlignment="1">
      <alignment horizontal="center"/>
    </xf>
    <xf numFmtId="0" fontId="9" fillId="0" borderId="17" xfId="0" quotePrefix="1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right" vertical="center"/>
    </xf>
    <xf numFmtId="1" fontId="9" fillId="0" borderId="20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left" vertical="center"/>
    </xf>
    <xf numFmtId="59" fontId="9" fillId="0" borderId="20" xfId="0" quotePrefix="1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49" fontId="28" fillId="3" borderId="20" xfId="0" applyNumberFormat="1" applyFont="1" applyFill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7" xfId="0" quotePrefix="1" applyNumberFormat="1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1" fontId="8" fillId="14" borderId="14" xfId="194" applyNumberFormat="1" applyFont="1" applyFill="1" applyBorder="1" applyAlignment="1">
      <alignment horizontal="center"/>
    </xf>
    <xf numFmtId="49" fontId="9" fillId="3" borderId="17" xfId="194" applyNumberFormat="1" applyFont="1" applyFill="1" applyBorder="1" applyAlignment="1">
      <alignment horizontal="center" vertical="center" wrapText="1"/>
    </xf>
    <xf numFmtId="49" fontId="9" fillId="3" borderId="18" xfId="194" applyNumberFormat="1" applyFont="1" applyFill="1" applyBorder="1" applyAlignment="1">
      <alignment horizontal="center" vertical="center" wrapText="1"/>
    </xf>
    <xf numFmtId="49" fontId="9" fillId="3" borderId="20" xfId="194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49" fontId="9" fillId="3" borderId="20" xfId="0" quotePrefix="1" applyNumberFormat="1" applyFont="1" applyFill="1" applyBorder="1" applyAlignment="1">
      <alignment horizontal="left" vertical="center"/>
    </xf>
    <xf numFmtId="15" fontId="9" fillId="0" borderId="18" xfId="0" applyNumberFormat="1" applyFont="1" applyBorder="1" applyAlignment="1">
      <alignment horizontal="left" vertical="center"/>
    </xf>
    <xf numFmtId="15" fontId="9" fillId="0" borderId="17" xfId="0" applyNumberFormat="1" applyFont="1" applyBorder="1" applyAlignment="1">
      <alignment horizontal="left" vertical="center"/>
    </xf>
    <xf numFmtId="14" fontId="9" fillId="0" borderId="17" xfId="0" applyNumberFormat="1" applyFont="1" applyBorder="1" applyAlignment="1">
      <alignment horizontal="left" vertical="center"/>
    </xf>
    <xf numFmtId="0" fontId="8" fillId="5" borderId="10" xfId="0" applyNumberFormat="1" applyFont="1" applyFill="1" applyBorder="1" applyAlignment="1">
      <alignment horizontal="center" shrinkToFit="1"/>
    </xf>
    <xf numFmtId="0" fontId="8" fillId="5" borderId="7" xfId="0" applyNumberFormat="1" applyFont="1" applyFill="1" applyBorder="1" applyAlignment="1">
      <alignment horizontal="center" vertical="center" shrinkToFit="1"/>
    </xf>
    <xf numFmtId="72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 shrinkToFit="1"/>
    </xf>
    <xf numFmtId="49" fontId="10" fillId="3" borderId="17" xfId="0" applyNumberFormat="1" applyFont="1" applyFill="1" applyBorder="1" applyAlignment="1">
      <alignment horizontal="left"/>
    </xf>
    <xf numFmtId="49" fontId="9" fillId="3" borderId="17" xfId="0" applyNumberFormat="1" applyFont="1" applyFill="1" applyBorder="1" applyAlignment="1">
      <alignment horizontal="left" shrinkToFit="1"/>
    </xf>
    <xf numFmtId="49" fontId="9" fillId="0" borderId="17" xfId="0" applyNumberFormat="1" applyFont="1" applyBorder="1" applyAlignment="1">
      <alignment horizontal="left" shrinkToFit="1"/>
    </xf>
    <xf numFmtId="49" fontId="9" fillId="0" borderId="20" xfId="0" applyNumberFormat="1" applyFont="1" applyBorder="1" applyAlignment="1">
      <alignment horizontal="left" shrinkToFit="1"/>
    </xf>
    <xf numFmtId="49" fontId="9" fillId="3" borderId="17" xfId="0" applyNumberFormat="1" applyFont="1" applyFill="1" applyBorder="1" applyAlignment="1">
      <alignment shrinkToFit="1"/>
    </xf>
    <xf numFmtId="0" fontId="8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top" wrapText="1" shrinkToFit="1"/>
    </xf>
    <xf numFmtId="0" fontId="9" fillId="3" borderId="17" xfId="0" applyFont="1" applyFill="1" applyBorder="1" applyAlignment="1">
      <alignment horizontal="left" vertical="top"/>
    </xf>
    <xf numFmtId="0" fontId="9" fillId="3" borderId="17" xfId="0" applyFont="1" applyFill="1" applyBorder="1" applyAlignment="1">
      <alignment horizontal="left" vertical="top" wrapText="1" shrinkToFit="1"/>
    </xf>
    <xf numFmtId="0" fontId="9" fillId="3" borderId="17" xfId="0" applyNumberFormat="1" applyFont="1" applyFill="1" applyBorder="1" applyAlignment="1">
      <alignment horizontal="left" vertical="top"/>
    </xf>
    <xf numFmtId="0" fontId="9" fillId="3" borderId="20" xfId="0" applyNumberFormat="1" applyFont="1" applyFill="1" applyBorder="1" applyAlignment="1">
      <alignment horizontal="left" vertical="top"/>
    </xf>
    <xf numFmtId="0" fontId="8" fillId="5" borderId="10" xfId="0" applyFont="1" applyFill="1" applyBorder="1" applyAlignment="1">
      <alignment horizontal="center" shrinkToFit="1"/>
    </xf>
    <xf numFmtId="0" fontId="8" fillId="0" borderId="17" xfId="0" applyNumberFormat="1" applyFont="1" applyBorder="1" applyAlignment="1">
      <alignment horizontal="center" vertical="center"/>
    </xf>
    <xf numFmtId="14" fontId="9" fillId="3" borderId="20" xfId="0" applyNumberFormat="1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8" fillId="3" borderId="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top"/>
    </xf>
    <xf numFmtId="0" fontId="9" fillId="3" borderId="24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8" fillId="3" borderId="22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20" xfId="0" applyNumberFormat="1" applyFont="1" applyFill="1" applyBorder="1" applyAlignment="1">
      <alignment horizontal="left" vertical="center"/>
    </xf>
    <xf numFmtId="49" fontId="28" fillId="3" borderId="17" xfId="0" applyNumberFormat="1" applyFont="1" applyFill="1" applyBorder="1" applyAlignment="1">
      <alignment horizontal="center"/>
    </xf>
    <xf numFmtId="49" fontId="29" fillId="3" borderId="20" xfId="0" applyNumberFormat="1" applyFont="1" applyFill="1" applyBorder="1" applyAlignment="1">
      <alignment horizontal="center" vertical="center"/>
    </xf>
    <xf numFmtId="16" fontId="9" fillId="0" borderId="18" xfId="0" applyNumberFormat="1" applyFont="1" applyBorder="1"/>
    <xf numFmtId="2" fontId="9" fillId="0" borderId="20" xfId="0" applyNumberFormat="1" applyFont="1" applyBorder="1"/>
    <xf numFmtId="0" fontId="9" fillId="3" borderId="18" xfId="0" applyFont="1" applyFill="1" applyBorder="1" applyAlignment="1">
      <alignment horizontal="left" vertical="center"/>
    </xf>
    <xf numFmtId="0" fontId="10" fillId="3" borderId="0" xfId="0" applyFont="1" applyFill="1" applyAlignment="1">
      <alignment vertical="center"/>
    </xf>
    <xf numFmtId="3" fontId="9" fillId="3" borderId="17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 wrapText="1" shrinkToFit="1"/>
    </xf>
    <xf numFmtId="0" fontId="10" fillId="3" borderId="0" xfId="0" applyFont="1" applyFill="1" applyAlignment="1">
      <alignment horizontal="left" vertical="center"/>
    </xf>
    <xf numFmtId="0" fontId="9" fillId="3" borderId="17" xfId="0" applyFont="1" applyFill="1" applyBorder="1" applyAlignment="1">
      <alignment horizontal="left" vertical="center" wrapText="1" shrinkToFit="1"/>
    </xf>
    <xf numFmtId="0" fontId="9" fillId="3" borderId="20" xfId="0" applyFont="1" applyFill="1" applyBorder="1" applyAlignment="1">
      <alignment horizontal="left" vertical="center" wrapText="1" shrinkToFit="1"/>
    </xf>
    <xf numFmtId="16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0" borderId="24" xfId="0" applyFont="1" applyBorder="1"/>
    <xf numFmtId="0" fontId="9" fillId="0" borderId="2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9" fillId="3" borderId="23" xfId="0" applyNumberFormat="1" applyFont="1" applyFill="1" applyBorder="1" applyAlignment="1">
      <alignment horizontal="center"/>
    </xf>
    <xf numFmtId="0" fontId="9" fillId="3" borderId="25" xfId="0" applyNumberFormat="1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 vertical="center" wrapText="1"/>
    </xf>
    <xf numFmtId="0" fontId="9" fillId="3" borderId="24" xfId="0" applyNumberFormat="1" applyFont="1" applyFill="1" applyBorder="1" applyAlignment="1">
      <alignment horizontal="center"/>
    </xf>
    <xf numFmtId="0" fontId="9" fillId="3" borderId="26" xfId="0" applyNumberFormat="1" applyFont="1" applyFill="1" applyBorder="1" applyAlignment="1">
      <alignment horizontal="center"/>
    </xf>
    <xf numFmtId="0" fontId="35" fillId="0" borderId="22" xfId="0" applyFont="1" applyBorder="1" applyAlignment="1">
      <alignment horizontal="center" vertical="center" wrapText="1"/>
    </xf>
    <xf numFmtId="0" fontId="20" fillId="3" borderId="20" xfId="0" applyNumberFormat="1" applyFont="1" applyFill="1" applyBorder="1" applyAlignment="1">
      <alignment horizontal="center"/>
    </xf>
    <xf numFmtId="49" fontId="8" fillId="12" borderId="2" xfId="1" applyNumberFormat="1" applyFont="1" applyFill="1" applyBorder="1" applyAlignment="1">
      <alignment horizontal="center" vertical="center" shrinkToFit="1"/>
    </xf>
    <xf numFmtId="49" fontId="8" fillId="12" borderId="3" xfId="1" applyNumberFormat="1" applyFont="1" applyFill="1" applyBorder="1" applyAlignment="1">
      <alignment horizontal="center" vertical="center" shrinkToFit="1"/>
    </xf>
    <xf numFmtId="49" fontId="8" fillId="12" borderId="4" xfId="1" applyNumberFormat="1" applyFont="1" applyFill="1" applyBorder="1" applyAlignment="1">
      <alignment horizontal="center" vertical="center" shrinkToFit="1"/>
    </xf>
    <xf numFmtId="49" fontId="8" fillId="10" borderId="2" xfId="1" applyNumberFormat="1" applyFont="1" applyFill="1" applyBorder="1" applyAlignment="1">
      <alignment horizontal="center" vertical="center" shrinkToFit="1"/>
    </xf>
    <xf numFmtId="49" fontId="8" fillId="10" borderId="4" xfId="1" applyNumberFormat="1" applyFont="1" applyFill="1" applyBorder="1" applyAlignment="1">
      <alignment horizontal="center" vertical="center" shrinkToFit="1"/>
    </xf>
    <xf numFmtId="49" fontId="8" fillId="9" borderId="8" xfId="1" applyNumberFormat="1" applyFont="1" applyFill="1" applyBorder="1" applyAlignment="1">
      <alignment horizontal="center" vertical="center" shrinkToFit="1"/>
    </xf>
    <xf numFmtId="49" fontId="8" fillId="9" borderId="7" xfId="1" applyNumberFormat="1" applyFont="1" applyFill="1" applyBorder="1" applyAlignment="1">
      <alignment horizontal="center" vertical="center" shrinkToFit="1"/>
    </xf>
    <xf numFmtId="49" fontId="8" fillId="5" borderId="2" xfId="1" applyNumberFormat="1" applyFont="1" applyFill="1" applyBorder="1" applyAlignment="1">
      <alignment horizontal="center" vertical="center"/>
    </xf>
    <xf numFmtId="49" fontId="8" fillId="5" borderId="9" xfId="1" applyNumberFormat="1" applyFont="1" applyFill="1" applyBorder="1" applyAlignment="1">
      <alignment horizontal="center" vertical="center"/>
    </xf>
    <xf numFmtId="49" fontId="8" fillId="5" borderId="3" xfId="1" applyNumberFormat="1" applyFont="1" applyFill="1" applyBorder="1" applyAlignment="1">
      <alignment horizontal="center" vertical="center"/>
    </xf>
    <xf numFmtId="49" fontId="8" fillId="5" borderId="12" xfId="1" applyNumberFormat="1" applyFont="1" applyFill="1" applyBorder="1" applyAlignment="1">
      <alignment horizontal="center" vertical="center"/>
    </xf>
    <xf numFmtId="49" fontId="7" fillId="7" borderId="14" xfId="0" applyNumberFormat="1" applyFont="1" applyFill="1" applyBorder="1" applyAlignment="1">
      <alignment horizontal="left" vertical="center"/>
    </xf>
    <xf numFmtId="49" fontId="8" fillId="9" borderId="2" xfId="1" applyNumberFormat="1" applyFont="1" applyFill="1" applyBorder="1" applyAlignment="1">
      <alignment horizontal="center" vertical="center" shrinkToFit="1"/>
    </xf>
    <xf numFmtId="49" fontId="8" fillId="9" borderId="3" xfId="1" applyNumberFormat="1" applyFont="1" applyFill="1" applyBorder="1" applyAlignment="1">
      <alignment horizontal="center" vertical="center" shrinkToFit="1"/>
    </xf>
    <xf numFmtId="49" fontId="8" fillId="5" borderId="16" xfId="1" applyNumberFormat="1" applyFont="1" applyFill="1" applyBorder="1" applyAlignment="1">
      <alignment horizontal="center" vertical="center" shrinkToFit="1"/>
    </xf>
    <xf numFmtId="49" fontId="8" fillId="5" borderId="9" xfId="1" applyNumberFormat="1" applyFont="1" applyFill="1" applyBorder="1" applyAlignment="1">
      <alignment horizontal="center" vertical="center" shrinkToFit="1"/>
    </xf>
    <xf numFmtId="49" fontId="8" fillId="5" borderId="12" xfId="1" applyNumberFormat="1" applyFont="1" applyFill="1" applyBorder="1" applyAlignment="1">
      <alignment horizontal="center" vertical="center" shrinkToFit="1"/>
    </xf>
    <xf numFmtId="49" fontId="8" fillId="5" borderId="11" xfId="1" applyNumberFormat="1" applyFont="1" applyFill="1" applyBorder="1" applyAlignment="1">
      <alignment horizontal="center" vertical="center" shrinkToFit="1"/>
    </xf>
    <xf numFmtId="49" fontId="8" fillId="5" borderId="15" xfId="1" applyNumberFormat="1" applyFont="1" applyFill="1" applyBorder="1" applyAlignment="1">
      <alignment horizontal="center" vertical="center" shrinkToFit="1"/>
    </xf>
    <xf numFmtId="49" fontId="8" fillId="5" borderId="6" xfId="1" applyNumberFormat="1" applyFont="1" applyFill="1" applyBorder="1" applyAlignment="1">
      <alignment horizontal="center" vertical="center" shrinkToFit="1"/>
    </xf>
    <xf numFmtId="49" fontId="8" fillId="10" borderId="8" xfId="1" applyNumberFormat="1" applyFont="1" applyFill="1" applyBorder="1" applyAlignment="1">
      <alignment horizontal="center" vertical="center" shrinkToFit="1"/>
    </xf>
    <xf numFmtId="49" fontId="8" fillId="10" borderId="7" xfId="1" applyNumberFormat="1" applyFont="1" applyFill="1" applyBorder="1" applyAlignment="1">
      <alignment horizontal="center" vertical="center" shrinkToFit="1"/>
    </xf>
    <xf numFmtId="49" fontId="8" fillId="12" borderId="8" xfId="1" applyNumberFormat="1" applyFont="1" applyFill="1" applyBorder="1" applyAlignment="1">
      <alignment horizontal="center" vertical="center" shrinkToFit="1"/>
    </xf>
    <xf numFmtId="49" fontId="8" fillId="12" borderId="7" xfId="1" applyNumberFormat="1" applyFont="1" applyFill="1" applyBorder="1" applyAlignment="1">
      <alignment horizontal="center" vertical="center" shrinkToFit="1"/>
    </xf>
    <xf numFmtId="49" fontId="8" fillId="9" borderId="8" xfId="1" applyNumberFormat="1" applyFont="1" applyFill="1" applyBorder="1" applyAlignment="1">
      <alignment horizontal="center" vertical="center"/>
    </xf>
    <xf numFmtId="49" fontId="8" fillId="9" borderId="7" xfId="1" applyNumberFormat="1" applyFont="1" applyFill="1" applyBorder="1" applyAlignment="1">
      <alignment horizontal="center" vertical="center"/>
    </xf>
    <xf numFmtId="49" fontId="8" fillId="11" borderId="8" xfId="1" applyNumberFormat="1" applyFont="1" applyFill="1" applyBorder="1" applyAlignment="1">
      <alignment horizontal="center" vertical="center" shrinkToFit="1"/>
    </xf>
    <xf numFmtId="49" fontId="8" fillId="11" borderId="5" xfId="1" applyNumberFormat="1" applyFont="1" applyFill="1" applyBorder="1" applyAlignment="1">
      <alignment horizontal="center" vertical="center" shrinkToFit="1"/>
    </xf>
    <xf numFmtId="49" fontId="8" fillId="14" borderId="2" xfId="0" applyNumberFormat="1" applyFont="1" applyFill="1" applyBorder="1" applyAlignment="1">
      <alignment horizontal="center"/>
    </xf>
    <xf numFmtId="49" fontId="8" fillId="14" borderId="4" xfId="0" applyNumberFormat="1" applyFont="1" applyFill="1" applyBorder="1" applyAlignment="1">
      <alignment horizontal="center"/>
    </xf>
    <xf numFmtId="49" fontId="8" fillId="10" borderId="3" xfId="1" applyNumberFormat="1" applyFont="1" applyFill="1" applyBorder="1" applyAlignment="1">
      <alignment horizontal="center" vertical="center" shrinkToFit="1"/>
    </xf>
    <xf numFmtId="49" fontId="8" fillId="5" borderId="8" xfId="1" applyNumberFormat="1" applyFont="1" applyFill="1" applyBorder="1" applyAlignment="1">
      <alignment horizontal="center" vertical="center" shrinkToFit="1"/>
    </xf>
    <xf numFmtId="49" fontId="8" fillId="5" borderId="7" xfId="1" applyNumberFormat="1" applyFont="1" applyFill="1" applyBorder="1" applyAlignment="1">
      <alignment horizontal="center" vertical="center" shrinkToFit="1"/>
    </xf>
    <xf numFmtId="49" fontId="8" fillId="11" borderId="7" xfId="1" applyNumberFormat="1" applyFont="1" applyFill="1" applyBorder="1" applyAlignment="1">
      <alignment horizontal="center" vertical="center" shrinkToFit="1"/>
    </xf>
    <xf numFmtId="49" fontId="8" fillId="12" borderId="11" xfId="1" applyNumberFormat="1" applyFont="1" applyFill="1" applyBorder="1" applyAlignment="1">
      <alignment horizontal="center" vertical="center" shrinkToFit="1"/>
    </xf>
    <xf numFmtId="49" fontId="8" fillId="12" borderId="6" xfId="1" applyNumberFormat="1" applyFont="1" applyFill="1" applyBorder="1" applyAlignment="1">
      <alignment horizontal="center" vertical="center" shrinkToFit="1"/>
    </xf>
    <xf numFmtId="49" fontId="8" fillId="8" borderId="8" xfId="1" applyNumberFormat="1" applyFont="1" applyFill="1" applyBorder="1" applyAlignment="1">
      <alignment horizontal="center" vertical="center" wrapText="1" shrinkToFit="1"/>
    </xf>
    <xf numFmtId="49" fontId="8" fillId="8" borderId="7" xfId="1" applyNumberFormat="1" applyFont="1" applyFill="1" applyBorder="1" applyAlignment="1">
      <alignment horizontal="center" vertical="center" wrapText="1" shrinkToFit="1"/>
    </xf>
    <xf numFmtId="49" fontId="8" fillId="8" borderId="8" xfId="1" applyNumberFormat="1" applyFont="1" applyFill="1" applyBorder="1" applyAlignment="1">
      <alignment horizontal="center" vertical="center" wrapText="1"/>
    </xf>
    <xf numFmtId="49" fontId="8" fillId="8" borderId="7" xfId="1" applyNumberFormat="1" applyFont="1" applyFill="1" applyBorder="1" applyAlignment="1">
      <alignment horizontal="center" vertical="center" wrapText="1"/>
    </xf>
    <xf numFmtId="49" fontId="15" fillId="17" borderId="16" xfId="1" applyNumberFormat="1" applyFont="1" applyFill="1" applyBorder="1" applyAlignment="1">
      <alignment horizontal="center" vertical="center" wrapText="1"/>
    </xf>
    <xf numFmtId="49" fontId="15" fillId="17" borderId="9" xfId="1" applyNumberFormat="1" applyFont="1" applyFill="1" applyBorder="1" applyAlignment="1">
      <alignment horizontal="center" vertical="center" wrapText="1"/>
    </xf>
    <xf numFmtId="49" fontId="15" fillId="17" borderId="12" xfId="1" applyNumberFormat="1" applyFont="1" applyFill="1" applyBorder="1" applyAlignment="1">
      <alignment horizontal="center" vertical="center" wrapText="1"/>
    </xf>
    <xf numFmtId="49" fontId="15" fillId="17" borderId="10" xfId="1" applyNumberFormat="1" applyFont="1" applyFill="1" applyBorder="1" applyAlignment="1">
      <alignment horizontal="center" vertical="center" wrapText="1"/>
    </xf>
    <xf numFmtId="49" fontId="15" fillId="17" borderId="0" xfId="1" applyNumberFormat="1" applyFont="1" applyFill="1" applyBorder="1" applyAlignment="1">
      <alignment horizontal="center" vertical="center" wrapText="1"/>
    </xf>
    <xf numFmtId="49" fontId="15" fillId="17" borderId="13" xfId="1" applyNumberFormat="1" applyFont="1" applyFill="1" applyBorder="1" applyAlignment="1">
      <alignment horizontal="center" vertical="center" wrapText="1"/>
    </xf>
    <xf numFmtId="49" fontId="15" fillId="17" borderId="11" xfId="1" applyNumberFormat="1" applyFont="1" applyFill="1" applyBorder="1" applyAlignment="1">
      <alignment horizontal="center" vertical="center" wrapText="1"/>
    </xf>
    <xf numFmtId="49" fontId="15" fillId="17" borderId="15" xfId="1" applyNumberFormat="1" applyFont="1" applyFill="1" applyBorder="1" applyAlignment="1">
      <alignment horizontal="center" vertical="center" wrapText="1"/>
    </xf>
    <xf numFmtId="49" fontId="15" fillId="17" borderId="6" xfId="1" applyNumberFormat="1" applyFont="1" applyFill="1" applyBorder="1" applyAlignment="1">
      <alignment horizontal="center" vertical="center" wrapText="1"/>
    </xf>
    <xf numFmtId="49" fontId="8" fillId="11" borderId="16" xfId="1" applyNumberFormat="1" applyFont="1" applyFill="1" applyBorder="1" applyAlignment="1">
      <alignment horizontal="center" vertical="center" wrapText="1" shrinkToFit="1"/>
    </xf>
    <xf numFmtId="49" fontId="8" fillId="11" borderId="9" xfId="1" applyNumberFormat="1" applyFont="1" applyFill="1" applyBorder="1" applyAlignment="1">
      <alignment horizontal="center" vertical="center" wrapText="1" shrinkToFit="1"/>
    </xf>
    <xf numFmtId="49" fontId="8" fillId="11" borderId="12" xfId="1" applyNumberFormat="1" applyFont="1" applyFill="1" applyBorder="1" applyAlignment="1">
      <alignment horizontal="center" vertical="center" wrapText="1" shrinkToFit="1"/>
    </xf>
    <xf numFmtId="49" fontId="8" fillId="11" borderId="11" xfId="1" applyNumberFormat="1" applyFont="1" applyFill="1" applyBorder="1" applyAlignment="1">
      <alignment horizontal="center" vertical="center" wrapText="1" shrinkToFit="1"/>
    </xf>
    <xf numFmtId="49" fontId="8" fillId="11" borderId="15" xfId="1" applyNumberFormat="1" applyFont="1" applyFill="1" applyBorder="1" applyAlignment="1">
      <alignment horizontal="center" vertical="center" wrapText="1" shrinkToFit="1"/>
    </xf>
    <xf numFmtId="49" fontId="8" fillId="11" borderId="6" xfId="1" applyNumberFormat="1" applyFont="1" applyFill="1" applyBorder="1" applyAlignment="1">
      <alignment horizontal="center" vertical="center" wrapText="1" shrinkToFit="1"/>
    </xf>
    <xf numFmtId="49" fontId="8" fillId="12" borderId="2" xfId="1" applyNumberFormat="1" applyFont="1" applyFill="1" applyBorder="1" applyAlignment="1">
      <alignment horizontal="center" vertical="center"/>
    </xf>
    <xf numFmtId="49" fontId="8" fillId="12" borderId="3" xfId="1" applyNumberFormat="1" applyFont="1" applyFill="1" applyBorder="1" applyAlignment="1">
      <alignment horizontal="center" vertical="center"/>
    </xf>
    <xf numFmtId="49" fontId="8" fillId="12" borderId="4" xfId="1" applyNumberFormat="1" applyFont="1" applyFill="1" applyBorder="1" applyAlignment="1">
      <alignment horizontal="center" vertical="center"/>
    </xf>
    <xf numFmtId="49" fontId="8" fillId="10" borderId="2" xfId="1" applyNumberFormat="1" applyFont="1" applyFill="1" applyBorder="1" applyAlignment="1">
      <alignment horizontal="center" vertical="center"/>
    </xf>
    <xf numFmtId="49" fontId="8" fillId="10" borderId="3" xfId="1" applyNumberFormat="1" applyFont="1" applyFill="1" applyBorder="1" applyAlignment="1">
      <alignment horizontal="center" vertical="center"/>
    </xf>
    <xf numFmtId="49" fontId="8" fillId="10" borderId="4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 wrapText="1"/>
    </xf>
    <xf numFmtId="49" fontId="8" fillId="9" borderId="4" xfId="1" applyNumberFormat="1" applyFon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left" vertical="center"/>
    </xf>
    <xf numFmtId="49" fontId="8" fillId="7" borderId="3" xfId="0" applyNumberFormat="1" applyFont="1" applyFill="1" applyBorder="1" applyAlignment="1">
      <alignment horizontal="left" vertical="center"/>
    </xf>
    <xf numFmtId="49" fontId="8" fillId="7" borderId="4" xfId="0" applyNumberFormat="1" applyFont="1" applyFill="1" applyBorder="1" applyAlignment="1">
      <alignment horizontal="left" vertical="center"/>
    </xf>
    <xf numFmtId="49" fontId="8" fillId="5" borderId="14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9" fontId="8" fillId="5" borderId="14" xfId="0" applyNumberFormat="1" applyFont="1" applyFill="1" applyBorder="1" applyAlignment="1">
      <alignment horizontal="center" vertical="center" shrinkToFit="1"/>
    </xf>
    <xf numFmtId="49" fontId="8" fillId="5" borderId="8" xfId="0" applyNumberFormat="1" applyFont="1" applyFill="1" applyBorder="1" applyAlignment="1">
      <alignment horizontal="center" vertical="center" shrinkToFit="1"/>
    </xf>
    <xf numFmtId="49" fontId="8" fillId="5" borderId="14" xfId="0" applyNumberFormat="1" applyFont="1" applyFill="1" applyBorder="1" applyAlignment="1">
      <alignment horizontal="left" vertical="center"/>
    </xf>
    <xf numFmtId="49" fontId="8" fillId="5" borderId="8" xfId="0" applyNumberFormat="1" applyFont="1" applyFill="1" applyBorder="1" applyAlignment="1">
      <alignment horizontal="left" vertical="center"/>
    </xf>
    <xf numFmtId="0" fontId="8" fillId="5" borderId="8" xfId="0" applyNumberFormat="1" applyFont="1" applyFill="1" applyBorder="1" applyAlignment="1">
      <alignment horizontal="center" vertical="center" shrinkToFit="1"/>
    </xf>
    <xf numFmtId="0" fontId="8" fillId="5" borderId="7" xfId="0" applyNumberFormat="1" applyFont="1" applyFill="1" applyBorder="1" applyAlignment="1">
      <alignment horizontal="center" vertical="center" shrinkToFit="1"/>
    </xf>
    <xf numFmtId="0" fontId="8" fillId="5" borderId="10" xfId="0" applyNumberFormat="1" applyFont="1" applyFill="1" applyBorder="1" applyAlignment="1">
      <alignment horizontal="center" shrinkToFit="1"/>
    </xf>
    <xf numFmtId="0" fontId="8" fillId="5" borderId="0" xfId="0" applyNumberFormat="1" applyFont="1" applyFill="1" applyBorder="1" applyAlignment="1">
      <alignment horizontal="center" shrinkToFit="1"/>
    </xf>
    <xf numFmtId="0" fontId="8" fillId="5" borderId="13" xfId="0" applyNumberFormat="1" applyFont="1" applyFill="1" applyBorder="1" applyAlignment="1">
      <alignment horizont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7" borderId="2" xfId="0" applyFont="1" applyFill="1" applyBorder="1" applyAlignment="1">
      <alignment horizontal="center" vertical="center" shrinkToFit="1"/>
    </xf>
    <xf numFmtId="0" fontId="8" fillId="7" borderId="3" xfId="0" applyFont="1" applyFill="1" applyBorder="1" applyAlignment="1">
      <alignment horizontal="center" vertical="center" shrinkToFit="1"/>
    </xf>
    <xf numFmtId="0" fontId="8" fillId="5" borderId="16" xfId="0" applyNumberFormat="1" applyFont="1" applyFill="1" applyBorder="1" applyAlignment="1">
      <alignment horizontal="center" vertical="center" shrinkToFit="1"/>
    </xf>
    <xf numFmtId="0" fontId="8" fillId="5" borderId="9" xfId="0" applyNumberFormat="1" applyFont="1" applyFill="1" applyBorder="1" applyAlignment="1">
      <alignment horizontal="center" vertical="center" shrinkToFit="1"/>
    </xf>
    <xf numFmtId="0" fontId="8" fillId="5" borderId="12" xfId="0" applyNumberFormat="1" applyFont="1" applyFill="1" applyBorder="1" applyAlignment="1">
      <alignment horizontal="center" vertical="center" shrinkToFit="1"/>
    </xf>
    <xf numFmtId="0" fontId="8" fillId="5" borderId="11" xfId="0" applyNumberFormat="1" applyFont="1" applyFill="1" applyBorder="1" applyAlignment="1">
      <alignment horizontal="center" vertical="center" shrinkToFit="1"/>
    </xf>
    <xf numFmtId="0" fontId="8" fillId="5" borderId="15" xfId="0" applyNumberFormat="1" applyFont="1" applyFill="1" applyBorder="1" applyAlignment="1">
      <alignment horizontal="center" vertical="center" shrinkToFit="1"/>
    </xf>
    <xf numFmtId="0" fontId="8" fillId="5" borderId="6" xfId="0" applyNumberFormat="1" applyFont="1" applyFill="1" applyBorder="1" applyAlignment="1">
      <alignment horizontal="center" vertical="center" shrinkToFit="1"/>
    </xf>
    <xf numFmtId="0" fontId="8" fillId="5" borderId="8" xfId="0" applyNumberFormat="1" applyFont="1" applyFill="1" applyBorder="1" applyAlignment="1">
      <alignment horizontal="center" vertical="top" shrinkToFit="1"/>
    </xf>
    <xf numFmtId="0" fontId="8" fillId="5" borderId="7" xfId="0" applyNumberFormat="1" applyFont="1" applyFill="1" applyBorder="1" applyAlignment="1">
      <alignment horizontal="center" vertical="top" shrinkToFit="1"/>
    </xf>
    <xf numFmtId="0" fontId="8" fillId="5" borderId="10" xfId="0" applyNumberFormat="1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16" xfId="0" applyFont="1" applyFill="1" applyBorder="1" applyAlignment="1">
      <alignment horizontal="center" vertical="center" shrinkToFit="1"/>
    </xf>
    <xf numFmtId="0" fontId="8" fillId="5" borderId="9" xfId="0" applyFont="1" applyFill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center" vertical="center" shrinkToFit="1"/>
    </xf>
    <xf numFmtId="0" fontId="8" fillId="5" borderId="11" xfId="0" applyFont="1" applyFill="1" applyBorder="1" applyAlignment="1">
      <alignment horizontal="center" vertical="center" shrinkToFit="1"/>
    </xf>
    <xf numFmtId="0" fontId="8" fillId="5" borderId="1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0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shrinkToFit="1"/>
    </xf>
    <xf numFmtId="0" fontId="8" fillId="5" borderId="16" xfId="0" applyNumberFormat="1" applyFont="1" applyFill="1" applyBorder="1" applyAlignment="1">
      <alignment horizontal="center" shrinkToFit="1"/>
    </xf>
    <xf numFmtId="0" fontId="8" fillId="5" borderId="9" xfId="0" applyNumberFormat="1" applyFont="1" applyFill="1" applyBorder="1" applyAlignment="1">
      <alignment horizontal="center" shrinkToFit="1"/>
    </xf>
    <xf numFmtId="0" fontId="8" fillId="5" borderId="12" xfId="0" applyNumberFormat="1" applyFont="1" applyFill="1" applyBorder="1" applyAlignment="1">
      <alignment horizontal="center" shrinkToFit="1"/>
    </xf>
    <xf numFmtId="0" fontId="8" fillId="9" borderId="12" xfId="0" applyNumberFormat="1" applyFont="1" applyFill="1" applyBorder="1" applyAlignment="1">
      <alignment horizontal="center" vertical="center" wrapText="1"/>
    </xf>
    <xf numFmtId="0" fontId="8" fillId="9" borderId="13" xfId="0" applyNumberFormat="1" applyFont="1" applyFill="1" applyBorder="1" applyAlignment="1">
      <alignment horizontal="center" vertical="center" wrapText="1"/>
    </xf>
    <xf numFmtId="0" fontId="8" fillId="9" borderId="6" xfId="0" applyNumberFormat="1" applyFont="1" applyFill="1" applyBorder="1" applyAlignment="1">
      <alignment horizontal="center" vertical="center" wrapText="1"/>
    </xf>
    <xf numFmtId="0" fontId="8" fillId="16" borderId="8" xfId="0" applyNumberFormat="1" applyFont="1" applyFill="1" applyBorder="1" applyAlignment="1">
      <alignment horizontal="center" vertical="center"/>
    </xf>
    <xf numFmtId="0" fontId="8" fillId="16" borderId="7" xfId="0" applyNumberFormat="1" applyFont="1" applyFill="1" applyBorder="1" applyAlignment="1">
      <alignment horizontal="center" vertical="center"/>
    </xf>
    <xf numFmtId="0" fontId="8" fillId="16" borderId="5" xfId="0" applyNumberFormat="1" applyFont="1" applyFill="1" applyBorder="1" applyAlignment="1">
      <alignment horizontal="center" vertical="center"/>
    </xf>
    <xf numFmtId="0" fontId="8" fillId="16" borderId="14" xfId="0" applyNumberFormat="1" applyFont="1" applyFill="1" applyBorder="1" applyAlignment="1">
      <alignment horizontal="center" vertical="center"/>
    </xf>
    <xf numFmtId="0" fontId="8" fillId="17" borderId="16" xfId="0" applyNumberFormat="1" applyFont="1" applyFill="1" applyBorder="1" applyAlignment="1">
      <alignment horizontal="center" vertical="center"/>
    </xf>
    <xf numFmtId="0" fontId="8" fillId="17" borderId="9" xfId="0" applyNumberFormat="1" applyFont="1" applyFill="1" applyBorder="1" applyAlignment="1">
      <alignment horizontal="center" vertical="center"/>
    </xf>
    <xf numFmtId="0" fontId="8" fillId="17" borderId="12" xfId="0" applyNumberFormat="1" applyFont="1" applyFill="1" applyBorder="1" applyAlignment="1">
      <alignment horizontal="center" vertical="center"/>
    </xf>
    <xf numFmtId="0" fontId="8" fillId="13" borderId="2" xfId="0" applyNumberFormat="1" applyFont="1" applyFill="1" applyBorder="1" applyAlignment="1">
      <alignment horizontal="center" vertical="center"/>
    </xf>
    <xf numFmtId="0" fontId="8" fillId="13" borderId="3" xfId="0" applyNumberFormat="1" applyFont="1" applyFill="1" applyBorder="1" applyAlignment="1">
      <alignment horizontal="center" vertical="center"/>
    </xf>
    <xf numFmtId="0" fontId="8" fillId="13" borderId="4" xfId="0" applyNumberFormat="1" applyFont="1" applyFill="1" applyBorder="1" applyAlignment="1">
      <alignment horizontal="center" vertical="center"/>
    </xf>
    <xf numFmtId="0" fontId="15" fillId="5" borderId="16" xfId="0" applyNumberFormat="1" applyFont="1" applyFill="1" applyBorder="1" applyAlignment="1">
      <alignment horizontal="center" vertical="center" wrapText="1"/>
    </xf>
    <xf numFmtId="0" fontId="15" fillId="5" borderId="12" xfId="0" applyNumberFormat="1" applyFont="1" applyFill="1" applyBorder="1" applyAlignment="1">
      <alignment horizontal="center" vertical="center" wrapText="1"/>
    </xf>
    <xf numFmtId="0" fontId="15" fillId="5" borderId="10" xfId="0" applyNumberFormat="1" applyFont="1" applyFill="1" applyBorder="1" applyAlignment="1">
      <alignment horizontal="center" vertical="center" wrapText="1"/>
    </xf>
    <xf numFmtId="0" fontId="15" fillId="5" borderId="13" xfId="0" applyNumberFormat="1" applyFont="1" applyFill="1" applyBorder="1" applyAlignment="1">
      <alignment horizontal="center" vertical="center" wrapText="1"/>
    </xf>
    <xf numFmtId="0" fontId="15" fillId="5" borderId="11" xfId="0" applyNumberFormat="1" applyFont="1" applyFill="1" applyBorder="1" applyAlignment="1">
      <alignment horizontal="center" vertical="center" wrapText="1"/>
    </xf>
    <xf numFmtId="0" fontId="15" fillId="5" borderId="6" xfId="0" applyNumberFormat="1" applyFont="1" applyFill="1" applyBorder="1" applyAlignment="1">
      <alignment horizontal="center" vertical="center" wrapText="1"/>
    </xf>
    <xf numFmtId="0" fontId="8" fillId="5" borderId="16" xfId="0" applyNumberFormat="1" applyFont="1" applyFill="1" applyBorder="1" applyAlignment="1">
      <alignment horizontal="center" vertical="center" wrapText="1"/>
    </xf>
    <xf numFmtId="0" fontId="8" fillId="5" borderId="9" xfId="0" applyNumberFormat="1" applyFont="1" applyFill="1" applyBorder="1" applyAlignment="1">
      <alignment horizontal="center" vertical="center" wrapText="1"/>
    </xf>
    <xf numFmtId="0" fontId="8" fillId="5" borderId="12" xfId="0" applyNumberFormat="1" applyFont="1" applyFill="1" applyBorder="1" applyAlignment="1">
      <alignment horizontal="center" vertical="center" wrapText="1"/>
    </xf>
    <xf numFmtId="0" fontId="26" fillId="5" borderId="16" xfId="0" applyNumberFormat="1" applyFont="1" applyFill="1" applyBorder="1" applyAlignment="1">
      <alignment horizontal="center" vertical="center" wrapText="1"/>
    </xf>
    <xf numFmtId="0" fontId="26" fillId="5" borderId="9" xfId="0" applyNumberFormat="1" applyFont="1" applyFill="1" applyBorder="1" applyAlignment="1">
      <alignment horizontal="center" vertical="center" wrapText="1"/>
    </xf>
    <xf numFmtId="0" fontId="26" fillId="5" borderId="10" xfId="0" applyNumberFormat="1" applyFont="1" applyFill="1" applyBorder="1" applyAlignment="1">
      <alignment horizontal="center" vertical="center" wrapText="1"/>
    </xf>
    <xf numFmtId="0" fontId="26" fillId="5" borderId="0" xfId="0" applyNumberFormat="1" applyFont="1" applyFill="1" applyBorder="1" applyAlignment="1">
      <alignment horizontal="center" vertical="center" wrapText="1"/>
    </xf>
    <xf numFmtId="0" fontId="26" fillId="5" borderId="11" xfId="0" applyNumberFormat="1" applyFont="1" applyFill="1" applyBorder="1" applyAlignment="1">
      <alignment horizontal="center" vertical="center" wrapText="1"/>
    </xf>
    <xf numFmtId="0" fontId="26" fillId="5" borderId="15" xfId="0" applyNumberFormat="1" applyFont="1" applyFill="1" applyBorder="1" applyAlignment="1">
      <alignment horizontal="center" vertical="center" wrapText="1"/>
    </xf>
    <xf numFmtId="0" fontId="8" fillId="17" borderId="14" xfId="0" applyNumberFormat="1" applyFont="1" applyFill="1" applyBorder="1" applyAlignment="1">
      <alignment horizontal="center" vertical="center"/>
    </xf>
    <xf numFmtId="0" fontId="8" fillId="17" borderId="8" xfId="0" applyNumberFormat="1" applyFont="1" applyFill="1" applyBorder="1" applyAlignment="1">
      <alignment horizontal="center" vertical="center"/>
    </xf>
    <xf numFmtId="0" fontId="8" fillId="17" borderId="7" xfId="0" applyNumberFormat="1" applyFont="1" applyFill="1" applyBorder="1" applyAlignment="1">
      <alignment horizontal="center" vertical="center"/>
    </xf>
    <xf numFmtId="0" fontId="8" fillId="17" borderId="5" xfId="0" applyNumberFormat="1" applyFont="1" applyFill="1" applyBorder="1" applyAlignment="1">
      <alignment horizontal="center" vertical="center"/>
    </xf>
    <xf numFmtId="0" fontId="8" fillId="13" borderId="2" xfId="0" applyNumberFormat="1" applyFont="1" applyFill="1" applyBorder="1" applyAlignment="1">
      <alignment horizontal="center"/>
    </xf>
    <xf numFmtId="0" fontId="8" fillId="13" borderId="3" xfId="0" applyNumberFormat="1" applyFont="1" applyFill="1" applyBorder="1" applyAlignment="1">
      <alignment horizontal="center"/>
    </xf>
    <xf numFmtId="0" fontId="8" fillId="13" borderId="4" xfId="0" applyNumberFormat="1" applyFont="1" applyFill="1" applyBorder="1" applyAlignment="1">
      <alignment horizontal="center"/>
    </xf>
    <xf numFmtId="0" fontId="8" fillId="7" borderId="2" xfId="0" applyNumberFormat="1" applyFont="1" applyFill="1" applyBorder="1" applyAlignment="1">
      <alignment horizontal="left" vertical="center"/>
    </xf>
    <xf numFmtId="0" fontId="8" fillId="7" borderId="3" xfId="0" applyNumberFormat="1" applyFont="1" applyFill="1" applyBorder="1" applyAlignment="1">
      <alignment horizontal="left" vertical="center"/>
    </xf>
    <xf numFmtId="0" fontId="8" fillId="7" borderId="4" xfId="0" applyNumberFormat="1" applyFont="1" applyFill="1" applyBorder="1" applyAlignment="1">
      <alignment horizontal="left" vertical="center"/>
    </xf>
    <xf numFmtId="0" fontId="8" fillId="5" borderId="8" xfId="0" applyNumberFormat="1" applyFont="1" applyFill="1" applyBorder="1" applyAlignment="1">
      <alignment horizontal="center" vertical="center"/>
    </xf>
    <xf numFmtId="0" fontId="8" fillId="5" borderId="7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/>
    </xf>
    <xf numFmtId="0" fontId="8" fillId="10" borderId="2" xfId="0" applyNumberFormat="1" applyFont="1" applyFill="1" applyBorder="1" applyAlignment="1">
      <alignment horizontal="center" vertical="center"/>
    </xf>
    <xf numFmtId="0" fontId="8" fillId="10" borderId="3" xfId="0" applyNumberFormat="1" applyFont="1" applyFill="1" applyBorder="1" applyAlignment="1">
      <alignment horizontal="center" vertical="center"/>
    </xf>
    <xf numFmtId="0" fontId="8" fillId="10" borderId="4" xfId="0" applyNumberFormat="1" applyFont="1" applyFill="1" applyBorder="1" applyAlignment="1">
      <alignment horizontal="center" vertical="center"/>
    </xf>
    <xf numFmtId="0" fontId="8" fillId="12" borderId="2" xfId="0" applyNumberFormat="1" applyFont="1" applyFill="1" applyBorder="1" applyAlignment="1">
      <alignment horizontal="center" vertical="center"/>
    </xf>
    <xf numFmtId="0" fontId="8" fillId="12" borderId="3" xfId="0" applyNumberFormat="1" applyFont="1" applyFill="1" applyBorder="1" applyAlignment="1">
      <alignment horizontal="center" vertical="center"/>
    </xf>
    <xf numFmtId="0" fontId="8" fillId="12" borderId="4" xfId="0" applyNumberFormat="1" applyFont="1" applyFill="1" applyBorder="1" applyAlignment="1">
      <alignment horizontal="center" vertical="center"/>
    </xf>
    <xf numFmtId="0" fontId="8" fillId="13" borderId="8" xfId="0" applyNumberFormat="1" applyFont="1" applyFill="1" applyBorder="1" applyAlignment="1">
      <alignment horizontal="center" vertical="center"/>
    </xf>
    <xf numFmtId="0" fontId="8" fillId="13" borderId="7" xfId="0" applyNumberFormat="1" applyFont="1" applyFill="1" applyBorder="1" applyAlignment="1">
      <alignment horizontal="center" vertical="center"/>
    </xf>
    <xf numFmtId="0" fontId="8" fillId="13" borderId="5" xfId="0" applyNumberFormat="1" applyFont="1" applyFill="1" applyBorder="1" applyAlignment="1">
      <alignment horizontal="center" vertical="center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center"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8" fillId="13" borderId="14" xfId="0" applyNumberFormat="1" applyFont="1" applyFill="1" applyBorder="1" applyAlignment="1">
      <alignment horizontal="center" vertical="center" wrapText="1"/>
    </xf>
    <xf numFmtId="0" fontId="8" fillId="13" borderId="16" xfId="0" applyNumberFormat="1" applyFont="1" applyFill="1" applyBorder="1" applyAlignment="1">
      <alignment horizontal="center"/>
    </xf>
    <xf numFmtId="0" fontId="8" fillId="13" borderId="12" xfId="0" applyNumberFormat="1" applyFont="1" applyFill="1" applyBorder="1" applyAlignment="1">
      <alignment horizontal="center"/>
    </xf>
    <xf numFmtId="0" fontId="8" fillId="9" borderId="8" xfId="0" applyNumberFormat="1" applyFont="1" applyFill="1" applyBorder="1" applyAlignment="1">
      <alignment horizontal="center" vertical="center" wrapText="1"/>
    </xf>
    <xf numFmtId="0" fontId="8" fillId="9" borderId="7" xfId="0" applyNumberFormat="1" applyFont="1" applyFill="1" applyBorder="1" applyAlignment="1">
      <alignment horizontal="center" vertical="center" wrapText="1"/>
    </xf>
    <xf numFmtId="0" fontId="8" fillId="9" borderId="5" xfId="0" applyNumberFormat="1" applyFont="1" applyFill="1" applyBorder="1" applyAlignment="1">
      <alignment horizontal="center" vertical="center" wrapText="1"/>
    </xf>
    <xf numFmtId="0" fontId="36" fillId="5" borderId="14" xfId="0" applyNumberFormat="1" applyFont="1" applyFill="1" applyBorder="1" applyAlignment="1">
      <alignment horizontal="center" vertical="center" wrapText="1"/>
    </xf>
    <xf numFmtId="0" fontId="8" fillId="5" borderId="14" xfId="0" applyNumberFormat="1" applyFont="1" applyFill="1" applyBorder="1" applyAlignment="1">
      <alignment horizontal="center" vertical="center" wrapText="1"/>
    </xf>
    <xf numFmtId="49" fontId="8" fillId="9" borderId="2" xfId="0" applyNumberFormat="1" applyFont="1" applyFill="1" applyBorder="1" applyAlignment="1">
      <alignment horizontal="center" vertical="center"/>
    </xf>
    <xf numFmtId="49" fontId="8" fillId="9" borderId="3" xfId="0" applyNumberFormat="1" applyFont="1" applyFill="1" applyBorder="1" applyAlignment="1">
      <alignment horizontal="center" vertical="center"/>
    </xf>
    <xf numFmtId="49" fontId="8" fillId="9" borderId="4" xfId="0" applyNumberFormat="1" applyFont="1" applyFill="1" applyBorder="1" applyAlignment="1">
      <alignment horizontal="center" vertical="center"/>
    </xf>
    <xf numFmtId="49" fontId="8" fillId="15" borderId="2" xfId="0" applyNumberFormat="1" applyFont="1" applyFill="1" applyBorder="1" applyAlignment="1">
      <alignment horizontal="center" vertical="center"/>
    </xf>
    <xf numFmtId="49" fontId="8" fillId="15" borderId="3" xfId="0" applyNumberFormat="1" applyFont="1" applyFill="1" applyBorder="1" applyAlignment="1">
      <alignment horizontal="center" vertical="center"/>
    </xf>
    <xf numFmtId="49" fontId="8" fillId="15" borderId="4" xfId="0" applyNumberFormat="1" applyFont="1" applyFill="1" applyBorder="1" applyAlignment="1">
      <alignment horizontal="center" vertical="center"/>
    </xf>
    <xf numFmtId="49" fontId="8" fillId="18" borderId="14" xfId="0" applyNumberFormat="1" applyFont="1" applyFill="1" applyBorder="1" applyAlignment="1">
      <alignment horizontal="center" vertical="center"/>
    </xf>
    <xf numFmtId="49" fontId="8" fillId="9" borderId="2" xfId="0" applyNumberFormat="1" applyFont="1" applyFill="1" applyBorder="1" applyAlignment="1">
      <alignment horizontal="center" vertical="center" wrapText="1"/>
    </xf>
    <xf numFmtId="49" fontId="8" fillId="9" borderId="9" xfId="0" applyNumberFormat="1" applyFont="1" applyFill="1" applyBorder="1" applyAlignment="1">
      <alignment horizontal="center" vertical="center" wrapText="1"/>
    </xf>
    <xf numFmtId="49" fontId="8" fillId="9" borderId="3" xfId="0" applyNumberFormat="1" applyFont="1" applyFill="1" applyBorder="1" applyAlignment="1">
      <alignment horizontal="center" vertical="center" wrapText="1"/>
    </xf>
    <xf numFmtId="49" fontId="8" fillId="9" borderId="4" xfId="0" applyNumberFormat="1" applyFont="1" applyFill="1" applyBorder="1" applyAlignment="1">
      <alignment horizontal="center" vertical="center" wrapText="1"/>
    </xf>
    <xf numFmtId="49" fontId="8" fillId="9" borderId="8" xfId="0" applyNumberFormat="1" applyFont="1" applyFill="1" applyBorder="1" applyAlignment="1">
      <alignment horizontal="center" vertical="center" wrapText="1"/>
    </xf>
    <xf numFmtId="49" fontId="8" fillId="9" borderId="7" xfId="0" applyNumberFormat="1" applyFont="1" applyFill="1" applyBorder="1" applyAlignment="1">
      <alignment horizontal="center" vertical="center" wrapText="1"/>
    </xf>
    <xf numFmtId="49" fontId="8" fillId="9" borderId="5" xfId="0" applyNumberFormat="1" applyFont="1" applyFill="1" applyBorder="1" applyAlignment="1">
      <alignment horizontal="center" vertical="center" wrapText="1"/>
    </xf>
    <xf numFmtId="49" fontId="8" fillId="15" borderId="2" xfId="0" applyNumberFormat="1" applyFont="1" applyFill="1" applyBorder="1" applyAlignment="1">
      <alignment horizontal="center" vertical="center" wrapText="1"/>
    </xf>
    <xf numFmtId="49" fontId="8" fillId="15" borderId="9" xfId="0" applyNumberFormat="1" applyFont="1" applyFill="1" applyBorder="1" applyAlignment="1">
      <alignment horizontal="center" vertical="center" wrapText="1"/>
    </xf>
    <xf numFmtId="49" fontId="8" fillId="15" borderId="3" xfId="0" applyNumberFormat="1" applyFont="1" applyFill="1" applyBorder="1" applyAlignment="1">
      <alignment horizontal="center" vertical="center" wrapText="1"/>
    </xf>
    <xf numFmtId="49" fontId="8" fillId="15" borderId="4" xfId="0" applyNumberFormat="1" applyFont="1" applyFill="1" applyBorder="1" applyAlignment="1">
      <alignment horizontal="center" vertical="center" wrapText="1"/>
    </xf>
    <xf numFmtId="49" fontId="8" fillId="15" borderId="8" xfId="0" applyNumberFormat="1" applyFont="1" applyFill="1" applyBorder="1" applyAlignment="1">
      <alignment horizontal="center" vertical="center" wrapText="1"/>
    </xf>
    <xf numFmtId="49" fontId="8" fillId="15" borderId="7" xfId="0" applyNumberFormat="1" applyFont="1" applyFill="1" applyBorder="1" applyAlignment="1">
      <alignment horizontal="center" vertical="center" wrapText="1"/>
    </xf>
    <xf numFmtId="49" fontId="8" fillId="15" borderId="5" xfId="0" applyNumberFormat="1" applyFont="1" applyFill="1" applyBorder="1" applyAlignment="1">
      <alignment horizontal="center" vertical="center" wrapText="1"/>
    </xf>
    <xf numFmtId="49" fontId="8" fillId="18" borderId="2" xfId="0" applyNumberFormat="1" applyFont="1" applyFill="1" applyBorder="1" applyAlignment="1">
      <alignment horizontal="center" vertical="center" wrapText="1"/>
    </xf>
    <xf numFmtId="49" fontId="8" fillId="18" borderId="3" xfId="0" applyNumberFormat="1" applyFont="1" applyFill="1" applyBorder="1" applyAlignment="1">
      <alignment horizontal="center" vertical="center" wrapText="1"/>
    </xf>
    <xf numFmtId="49" fontId="8" fillId="18" borderId="4" xfId="0" applyNumberFormat="1" applyFont="1" applyFill="1" applyBorder="1" applyAlignment="1">
      <alignment horizontal="center" vertical="center" wrapText="1"/>
    </xf>
    <xf numFmtId="49" fontId="8" fillId="18" borderId="8" xfId="0" applyNumberFormat="1" applyFont="1" applyFill="1" applyBorder="1" applyAlignment="1">
      <alignment horizontal="center" vertical="center" wrapText="1"/>
    </xf>
    <xf numFmtId="49" fontId="8" fillId="18" borderId="7" xfId="0" applyNumberFormat="1" applyFont="1" applyFill="1" applyBorder="1" applyAlignment="1">
      <alignment horizontal="center" vertical="center" wrapText="1"/>
    </xf>
    <xf numFmtId="49" fontId="8" fillId="18" borderId="5" xfId="0" applyNumberFormat="1" applyFont="1" applyFill="1" applyBorder="1" applyAlignment="1">
      <alignment horizontal="center" vertical="center" wrapText="1"/>
    </xf>
    <xf numFmtId="49" fontId="8" fillId="15" borderId="16" xfId="0" applyNumberFormat="1" applyFont="1" applyFill="1" applyBorder="1" applyAlignment="1">
      <alignment horizontal="center"/>
    </xf>
    <xf numFmtId="49" fontId="8" fillId="15" borderId="9" xfId="0" applyNumberFormat="1" applyFont="1" applyFill="1" applyBorder="1" applyAlignment="1">
      <alignment horizontal="center"/>
    </xf>
    <xf numFmtId="49" fontId="8" fillId="15" borderId="12" xfId="0" applyNumberFormat="1" applyFont="1" applyFill="1" applyBorder="1" applyAlignment="1">
      <alignment horizontal="center"/>
    </xf>
    <xf numFmtId="49" fontId="8" fillId="15" borderId="10" xfId="0" applyNumberFormat="1" applyFont="1" applyFill="1" applyBorder="1" applyAlignment="1">
      <alignment horizontal="center"/>
    </xf>
    <xf numFmtId="49" fontId="8" fillId="15" borderId="0" xfId="0" applyNumberFormat="1" applyFont="1" applyFill="1" applyBorder="1" applyAlignment="1">
      <alignment horizontal="center"/>
    </xf>
    <xf numFmtId="49" fontId="8" fillId="15" borderId="13" xfId="0" applyNumberFormat="1" applyFont="1" applyFill="1" applyBorder="1" applyAlignment="1">
      <alignment horizontal="center"/>
    </xf>
    <xf numFmtId="49" fontId="8" fillId="15" borderId="10" xfId="0" applyNumberFormat="1" applyFont="1" applyFill="1" applyBorder="1" applyAlignment="1">
      <alignment horizontal="center" vertical="top"/>
    </xf>
    <xf numFmtId="49" fontId="8" fillId="15" borderId="0" xfId="0" applyNumberFormat="1" applyFont="1" applyFill="1" applyBorder="1" applyAlignment="1">
      <alignment horizontal="center" vertical="top"/>
    </xf>
    <xf numFmtId="49" fontId="8" fillId="15" borderId="13" xfId="0" applyNumberFormat="1" applyFont="1" applyFill="1" applyBorder="1" applyAlignment="1">
      <alignment horizontal="center" vertical="top"/>
    </xf>
    <xf numFmtId="49" fontId="8" fillId="7" borderId="2" xfId="0" applyNumberFormat="1" applyFont="1" applyFill="1" applyBorder="1" applyAlignment="1">
      <alignment horizontal="center" vertical="center"/>
    </xf>
    <xf numFmtId="49" fontId="8" fillId="7" borderId="3" xfId="0" applyNumberFormat="1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 shrinkToFit="1"/>
    </xf>
    <xf numFmtId="49" fontId="8" fillId="5" borderId="12" xfId="0" applyNumberFormat="1" applyFont="1" applyFill="1" applyBorder="1" applyAlignment="1">
      <alignment horizontal="center" shrinkToFit="1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14" xfId="0" applyNumberFormat="1" applyFont="1" applyFill="1" applyBorder="1" applyAlignment="1">
      <alignment horizontal="center" vertical="center"/>
    </xf>
    <xf numFmtId="49" fontId="8" fillId="16" borderId="8" xfId="0" applyNumberFormat="1" applyFont="1" applyFill="1" applyBorder="1" applyAlignment="1">
      <alignment horizontal="center" vertical="center" wrapText="1" shrinkToFit="1"/>
    </xf>
    <xf numFmtId="49" fontId="8" fillId="16" borderId="7" xfId="0" applyNumberFormat="1" applyFont="1" applyFill="1" applyBorder="1" applyAlignment="1">
      <alignment horizontal="center" vertical="center" wrapText="1" shrinkToFit="1"/>
    </xf>
    <xf numFmtId="49" fontId="8" fillId="16" borderId="5" xfId="0" applyNumberFormat="1" applyFont="1" applyFill="1" applyBorder="1" applyAlignment="1">
      <alignment horizontal="center" vertical="center" wrapText="1" shrinkToFit="1"/>
    </xf>
    <xf numFmtId="49" fontId="8" fillId="13" borderId="8" xfId="0" applyNumberFormat="1" applyFont="1" applyFill="1" applyBorder="1" applyAlignment="1">
      <alignment horizontal="center" vertical="center" wrapText="1" shrinkToFit="1"/>
    </xf>
    <xf numFmtId="49" fontId="8" fillId="13" borderId="7" xfId="0" applyNumberFormat="1" applyFont="1" applyFill="1" applyBorder="1" applyAlignment="1">
      <alignment horizontal="center" vertical="center" wrapText="1" shrinkToFit="1"/>
    </xf>
    <xf numFmtId="49" fontId="8" fillId="13" borderId="5" xfId="0" applyNumberFormat="1" applyFont="1" applyFill="1" applyBorder="1" applyAlignment="1">
      <alignment horizontal="center" vertical="center" wrapText="1" shrinkToFit="1"/>
    </xf>
    <xf numFmtId="49" fontId="8" fillId="5" borderId="7" xfId="0" applyNumberFormat="1" applyFont="1" applyFill="1" applyBorder="1" applyAlignment="1">
      <alignment horizontal="center" vertical="center" shrinkToFit="1"/>
    </xf>
    <xf numFmtId="49" fontId="8" fillId="5" borderId="5" xfId="0" applyNumberFormat="1" applyFont="1" applyFill="1" applyBorder="1" applyAlignment="1">
      <alignment horizontal="center" vertical="center" shrinkToFit="1"/>
    </xf>
    <xf numFmtId="49" fontId="8" fillId="5" borderId="2" xfId="0" applyNumberFormat="1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49" fontId="8" fillId="7" borderId="15" xfId="0" applyNumberFormat="1" applyFont="1" applyFill="1" applyBorder="1" applyAlignment="1">
      <alignment horizontal="left" vertical="center"/>
    </xf>
    <xf numFmtId="49" fontId="8" fillId="7" borderId="6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 shrinkToFit="1"/>
    </xf>
    <xf numFmtId="0" fontId="8" fillId="3" borderId="3" xfId="0" applyFont="1" applyFill="1" applyBorder="1" applyAlignment="1">
      <alignment horizontal="left" vertical="center" wrapText="1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/>
    <xf numFmtId="191" fontId="9" fillId="3" borderId="0" xfId="194" applyNumberFormat="1" applyFont="1" applyFill="1" applyBorder="1" applyAlignment="1">
      <alignment horizontal="center"/>
    </xf>
    <xf numFmtId="191" fontId="9" fillId="3" borderId="0" xfId="194" applyNumberFormat="1" applyFont="1" applyFill="1" applyBorder="1"/>
    <xf numFmtId="0" fontId="8" fillId="3" borderId="0" xfId="0" applyFont="1" applyFill="1" applyAlignment="1">
      <alignment horizontal="center"/>
    </xf>
    <xf numFmtId="0" fontId="39" fillId="3" borderId="0" xfId="0" applyFont="1" applyFill="1" applyAlignment="1">
      <alignment horizontal="center"/>
    </xf>
    <xf numFmtId="0" fontId="40" fillId="20" borderId="14" xfId="0" applyFont="1" applyFill="1" applyBorder="1" applyAlignment="1">
      <alignment horizontal="center" shrinkToFit="1"/>
    </xf>
    <xf numFmtId="0" fontId="41" fillId="20" borderId="14" xfId="0" applyFont="1" applyFill="1" applyBorder="1" applyAlignment="1">
      <alignment horizontal="center" shrinkToFit="1"/>
    </xf>
    <xf numFmtId="0" fontId="41" fillId="20" borderId="4" xfId="0" applyFont="1" applyFill="1" applyBorder="1" applyAlignment="1">
      <alignment horizontal="center" shrinkToFit="1"/>
    </xf>
    <xf numFmtId="0" fontId="41" fillId="20" borderId="2" xfId="0" applyFont="1" applyFill="1" applyBorder="1" applyAlignment="1">
      <alignment horizontal="center" shrinkToFit="1"/>
    </xf>
    <xf numFmtId="0" fontId="39" fillId="20" borderId="14" xfId="0" applyFont="1" applyFill="1" applyBorder="1" applyAlignment="1">
      <alignment horizontal="center" shrinkToFit="1"/>
    </xf>
    <xf numFmtId="0" fontId="39" fillId="20" borderId="4" xfId="0" applyFont="1" applyFill="1" applyBorder="1" applyAlignment="1">
      <alignment horizontal="center" shrinkToFit="1"/>
    </xf>
    <xf numFmtId="0" fontId="39" fillId="20" borderId="2" xfId="0" applyFont="1" applyFill="1" applyBorder="1" applyAlignment="1">
      <alignment horizontal="center" shrinkToFit="1"/>
    </xf>
    <xf numFmtId="0" fontId="39" fillId="20" borderId="5" xfId="0" applyFont="1" applyFill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3" borderId="0" xfId="0" applyFont="1" applyFill="1" applyAlignment="1">
      <alignment horizontal="center" vertical="center"/>
    </xf>
    <xf numFmtId="0" fontId="39" fillId="3" borderId="0" xfId="0" applyFont="1" applyFill="1"/>
    <xf numFmtId="0" fontId="42" fillId="0" borderId="2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3" borderId="20" xfId="0" applyFont="1" applyFill="1" applyBorder="1" applyAlignment="1">
      <alignment vertical="center" wrapText="1"/>
    </xf>
    <xf numFmtId="0" fontId="45" fillId="3" borderId="25" xfId="0" applyFont="1" applyFill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3" borderId="20" xfId="0" applyFont="1" applyFill="1" applyBorder="1" applyAlignment="1">
      <alignment vertical="center" wrapText="1"/>
    </xf>
    <xf numFmtId="0" fontId="46" fillId="3" borderId="25" xfId="0" applyFont="1" applyFill="1" applyBorder="1" applyAlignment="1">
      <alignment horizontal="center"/>
    </xf>
    <xf numFmtId="49" fontId="46" fillId="0" borderId="20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left"/>
    </xf>
    <xf numFmtId="0" fontId="46" fillId="0" borderId="2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7" fillId="0" borderId="20" xfId="71" applyFont="1" applyFill="1" applyBorder="1" applyAlignment="1" applyProtection="1"/>
    <xf numFmtId="0" fontId="46" fillId="3" borderId="20" xfId="0" applyFont="1" applyFill="1" applyBorder="1" applyAlignment="1">
      <alignment horizontal="center" vertical="center"/>
    </xf>
    <xf numFmtId="0" fontId="46" fillId="3" borderId="20" xfId="0" applyFont="1" applyFill="1" applyBorder="1" applyAlignment="1">
      <alignment horizontal="left"/>
    </xf>
    <xf numFmtId="0" fontId="46" fillId="3" borderId="20" xfId="0" applyFont="1" applyFill="1" applyBorder="1"/>
    <xf numFmtId="0" fontId="46" fillId="3" borderId="20" xfId="0" applyFont="1" applyFill="1" applyBorder="1" applyAlignment="1">
      <alignment horizontal="center"/>
    </xf>
    <xf numFmtId="0" fontId="42" fillId="3" borderId="24" xfId="0" applyFont="1" applyFill="1" applyBorder="1" applyAlignment="1">
      <alignment horizontal="center"/>
    </xf>
    <xf numFmtId="0" fontId="43" fillId="3" borderId="17" xfId="0" applyFont="1" applyFill="1" applyBorder="1" applyAlignment="1">
      <alignment horizontal="center"/>
    </xf>
    <xf numFmtId="0" fontId="44" fillId="3" borderId="17" xfId="0" applyFont="1" applyFill="1" applyBorder="1" applyAlignment="1">
      <alignment horizontal="center"/>
    </xf>
    <xf numFmtId="0" fontId="45" fillId="3" borderId="17" xfId="0" applyFont="1" applyFill="1" applyBorder="1" applyAlignment="1">
      <alignment horizontal="center"/>
    </xf>
    <xf numFmtId="0" fontId="45" fillId="3" borderId="17" xfId="0" applyFont="1" applyFill="1" applyBorder="1" applyAlignment="1">
      <alignment vertical="center" wrapText="1"/>
    </xf>
    <xf numFmtId="0" fontId="46" fillId="3" borderId="17" xfId="0" applyFont="1" applyFill="1" applyBorder="1" applyAlignment="1">
      <alignment horizontal="center"/>
    </xf>
    <xf numFmtId="0" fontId="46" fillId="3" borderId="17" xfId="0" applyFont="1" applyFill="1" applyBorder="1" applyAlignment="1">
      <alignment vertical="center" wrapText="1"/>
    </xf>
    <xf numFmtId="0" fontId="46" fillId="3" borderId="17" xfId="0" applyFont="1" applyFill="1" applyBorder="1" applyAlignment="1">
      <alignment horizontal="left"/>
    </xf>
    <xf numFmtId="0" fontId="46" fillId="3" borderId="17" xfId="0" applyFont="1" applyFill="1" applyBorder="1" applyAlignment="1">
      <alignment horizontal="center" vertical="center"/>
    </xf>
    <xf numFmtId="0" fontId="46" fillId="0" borderId="17" xfId="71" applyFont="1" applyFill="1" applyBorder="1" applyAlignment="1" applyProtection="1"/>
    <xf numFmtId="0" fontId="46" fillId="3" borderId="17" xfId="0" applyFont="1" applyFill="1" applyBorder="1"/>
    <xf numFmtId="0" fontId="46" fillId="0" borderId="27" xfId="0" applyFont="1" applyBorder="1"/>
    <xf numFmtId="49" fontId="46" fillId="3" borderId="17" xfId="0" applyNumberFormat="1" applyFont="1" applyFill="1" applyBorder="1" applyAlignment="1">
      <alignment horizontal="center"/>
    </xf>
    <xf numFmtId="0" fontId="46" fillId="3" borderId="17" xfId="71" applyFont="1" applyFill="1" applyBorder="1" applyAlignment="1" applyProtection="1"/>
    <xf numFmtId="0" fontId="48" fillId="0" borderId="24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7" xfId="0" applyFont="1" applyBorder="1"/>
    <xf numFmtId="0" fontId="52" fillId="0" borderId="17" xfId="0" applyFont="1" applyBorder="1" applyAlignment="1">
      <alignment horizontal="center"/>
    </xf>
    <xf numFmtId="0" fontId="52" fillId="0" borderId="17" xfId="0" applyFont="1" applyBorder="1"/>
    <xf numFmtId="0" fontId="52" fillId="0" borderId="17" xfId="0" applyFont="1" applyBorder="1" applyAlignment="1">
      <alignment horizontal="left"/>
    </xf>
    <xf numFmtId="0" fontId="52" fillId="0" borderId="17" xfId="0" applyFont="1" applyBorder="1" applyAlignment="1">
      <alignment horizontal="center" vertical="center"/>
    </xf>
    <xf numFmtId="0" fontId="47" fillId="0" borderId="17" xfId="71" applyFont="1" applyFill="1" applyBorder="1" applyAlignment="1" applyProtection="1"/>
    <xf numFmtId="0" fontId="50" fillId="0" borderId="21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45" fillId="3" borderId="23" xfId="0" applyFont="1" applyFill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46" fillId="3" borderId="23" xfId="0" applyFont="1" applyFill="1" applyBorder="1" applyAlignment="1">
      <alignment horizontal="center"/>
    </xf>
    <xf numFmtId="0" fontId="52" fillId="0" borderId="21" xfId="0" applyFont="1" applyBorder="1" applyAlignment="1">
      <alignment horizontal="left"/>
    </xf>
    <xf numFmtId="0" fontId="52" fillId="0" borderId="21" xfId="0" applyFont="1" applyBorder="1" applyAlignment="1">
      <alignment horizontal="center" vertical="center"/>
    </xf>
    <xf numFmtId="0" fontId="47" fillId="0" borderId="21" xfId="71" applyFont="1" applyFill="1" applyBorder="1" applyAlignment="1" applyProtection="1"/>
    <xf numFmtId="0" fontId="46" fillId="0" borderId="18" xfId="0" applyFont="1" applyBorder="1" applyAlignment="1">
      <alignment horizontal="center"/>
    </xf>
    <xf numFmtId="0" fontId="52" fillId="0" borderId="21" xfId="0" applyFont="1" applyBorder="1"/>
    <xf numFmtId="0" fontId="42" fillId="0" borderId="28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8" xfId="0" applyFont="1" applyBorder="1" applyAlignment="1">
      <alignment vertical="top" wrapText="1" shrinkToFit="1"/>
    </xf>
    <xf numFmtId="0" fontId="46" fillId="0" borderId="18" xfId="0" applyFont="1" applyBorder="1" applyAlignment="1">
      <alignment vertical="top" wrapText="1" shrinkToFit="1"/>
    </xf>
    <xf numFmtId="15" fontId="46" fillId="0" borderId="18" xfId="0" applyNumberFormat="1" applyFont="1" applyBorder="1" applyAlignment="1">
      <alignment horizontal="center"/>
    </xf>
    <xf numFmtId="0" fontId="46" fillId="0" borderId="18" xfId="0" applyFont="1" applyBorder="1" applyAlignment="1">
      <alignment horizontal="left"/>
    </xf>
    <xf numFmtId="3" fontId="46" fillId="0" borderId="18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 vertical="center"/>
    </xf>
    <xf numFmtId="0" fontId="46" fillId="0" borderId="18" xfId="71" applyFont="1" applyFill="1" applyBorder="1" applyAlignment="1" applyProtection="1"/>
    <xf numFmtId="0" fontId="46" fillId="0" borderId="18" xfId="0" applyFont="1" applyBorder="1"/>
    <xf numFmtId="0" fontId="46" fillId="0" borderId="18" xfId="0" applyFont="1" applyBorder="1" applyAlignment="1">
      <alignment shrinkToFit="1"/>
    </xf>
    <xf numFmtId="0" fontId="53" fillId="0" borderId="18" xfId="0" applyFont="1" applyBorder="1" applyAlignment="1">
      <alignment vertical="top" wrapText="1" shrinkToFit="1"/>
    </xf>
    <xf numFmtId="0" fontId="54" fillId="8" borderId="5" xfId="0" applyFont="1" applyFill="1" applyBorder="1" applyAlignment="1">
      <alignment vertical="center" shrinkToFit="1"/>
    </xf>
    <xf numFmtId="0" fontId="43" fillId="8" borderId="5" xfId="0" applyFont="1" applyFill="1" applyBorder="1" applyAlignment="1">
      <alignment horizontal="center"/>
    </xf>
    <xf numFmtId="0" fontId="40" fillId="8" borderId="5" xfId="0" applyFont="1" applyFill="1" applyBorder="1" applyAlignment="1">
      <alignment horizontal="center" vertical="center" shrinkToFit="1"/>
    </xf>
    <xf numFmtId="0" fontId="40" fillId="8" borderId="14" xfId="0" applyFont="1" applyFill="1" applyBorder="1" applyAlignment="1">
      <alignment horizontal="center" vertical="center" shrinkToFit="1"/>
    </xf>
    <xf numFmtId="0" fontId="41" fillId="8" borderId="5" xfId="0" applyFont="1" applyFill="1" applyBorder="1" applyAlignment="1">
      <alignment horizontal="center" vertical="center" shrinkToFit="1"/>
    </xf>
    <xf numFmtId="0" fontId="41" fillId="8" borderId="14" xfId="0" applyFont="1" applyFill="1" applyBorder="1" applyAlignment="1">
      <alignment horizontal="center" vertical="center" shrinkToFit="1"/>
    </xf>
    <xf numFmtId="0" fontId="39" fillId="8" borderId="14" xfId="0" applyFont="1" applyFill="1" applyBorder="1" applyAlignment="1">
      <alignment horizontal="center" vertical="center" shrinkToFit="1"/>
    </xf>
    <xf numFmtId="0" fontId="39" fillId="8" borderId="5" xfId="0" applyFont="1" applyFill="1" applyBorder="1" applyAlignment="1">
      <alignment horizontal="center" vertical="center" shrinkToFit="1"/>
    </xf>
    <xf numFmtId="0" fontId="39" fillId="8" borderId="5" xfId="0" applyFont="1" applyFill="1" applyBorder="1" applyAlignment="1">
      <alignment horizontal="center" vertical="center" wrapText="1"/>
    </xf>
    <xf numFmtId="0" fontId="39" fillId="8" borderId="5" xfId="0" applyFont="1" applyFill="1" applyBorder="1" applyAlignment="1">
      <alignment horizontal="center" vertical="center"/>
    </xf>
    <xf numFmtId="9" fontId="39" fillId="8" borderId="5" xfId="488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 wrapText="1" shrinkToFit="1"/>
    </xf>
    <xf numFmtId="0" fontId="39" fillId="8" borderId="7" xfId="0" applyFont="1" applyFill="1" applyBorder="1" applyAlignment="1">
      <alignment horizontal="center" vertical="center"/>
    </xf>
    <xf numFmtId="0" fontId="54" fillId="8" borderId="7" xfId="0" applyFont="1" applyFill="1" applyBorder="1" applyAlignment="1">
      <alignment horizontal="center" vertical="center" shrinkToFit="1"/>
    </xf>
    <xf numFmtId="0" fontId="55" fillId="8" borderId="7" xfId="0" applyFont="1" applyFill="1" applyBorder="1" applyAlignment="1">
      <alignment horizontal="center" vertical="center" shrinkToFit="1"/>
    </xf>
    <xf numFmtId="0" fontId="40" fillId="8" borderId="8" xfId="0" applyFont="1" applyFill="1" applyBorder="1" applyAlignment="1">
      <alignment horizontal="center" vertical="center" shrinkToFit="1"/>
    </xf>
    <xf numFmtId="0" fontId="40" fillId="8" borderId="6" xfId="0" applyFont="1" applyFill="1" applyBorder="1" applyAlignment="1">
      <alignment horizontal="center" vertical="center" shrinkToFit="1"/>
    </xf>
    <xf numFmtId="0" fontId="40" fillId="8" borderId="11" xfId="0" applyFont="1" applyFill="1" applyBorder="1" applyAlignment="1">
      <alignment horizontal="center" vertical="center" shrinkToFit="1"/>
    </xf>
    <xf numFmtId="0" fontId="40" fillId="8" borderId="14" xfId="0" applyFont="1" applyFill="1" applyBorder="1" applyAlignment="1">
      <alignment horizontal="center" vertical="center" shrinkToFit="1"/>
    </xf>
    <xf numFmtId="0" fontId="40" fillId="8" borderId="4" xfId="0" applyFont="1" applyFill="1" applyBorder="1" applyAlignment="1">
      <alignment horizontal="center" vertical="center" shrinkToFit="1"/>
    </xf>
    <xf numFmtId="0" fontId="40" fillId="8" borderId="2" xfId="0" applyFont="1" applyFill="1" applyBorder="1" applyAlignment="1">
      <alignment horizontal="center" vertical="center" shrinkToFit="1"/>
    </xf>
    <xf numFmtId="0" fontId="41" fillId="8" borderId="8" xfId="0" applyFont="1" applyFill="1" applyBorder="1" applyAlignment="1">
      <alignment horizontal="center" vertical="center" shrinkToFit="1"/>
    </xf>
    <xf numFmtId="0" fontId="41" fillId="8" borderId="14" xfId="0" applyFont="1" applyFill="1" applyBorder="1" applyAlignment="1">
      <alignment horizontal="center" vertical="center" shrinkToFit="1"/>
    </xf>
    <xf numFmtId="0" fontId="39" fillId="8" borderId="4" xfId="0" applyFont="1" applyFill="1" applyBorder="1" applyAlignment="1">
      <alignment horizontal="center" vertical="center" shrinkToFit="1"/>
    </xf>
    <xf numFmtId="0" fontId="39" fillId="8" borderId="2" xfId="0" applyFont="1" applyFill="1" applyBorder="1" applyAlignment="1">
      <alignment horizontal="center" vertical="center" shrinkToFit="1"/>
    </xf>
    <xf numFmtId="0" fontId="39" fillId="8" borderId="14" xfId="0" applyFont="1" applyFill="1" applyBorder="1" applyAlignment="1">
      <alignment horizontal="center" vertical="center" shrinkToFit="1"/>
    </xf>
    <xf numFmtId="0" fontId="39" fillId="8" borderId="8" xfId="0" applyFont="1" applyFill="1" applyBorder="1" applyAlignment="1">
      <alignment horizontal="center" vertical="center" shrinkToFit="1"/>
    </xf>
    <xf numFmtId="0" fontId="39" fillId="8" borderId="7" xfId="0" applyFont="1" applyFill="1" applyBorder="1" applyAlignment="1">
      <alignment horizontal="center" vertical="center" shrinkToFit="1"/>
    </xf>
    <xf numFmtId="0" fontId="39" fillId="8" borderId="7" xfId="0" applyFont="1" applyFill="1" applyBorder="1" applyAlignment="1">
      <alignment horizontal="center" vertical="center" wrapText="1"/>
    </xf>
    <xf numFmtId="9" fontId="39" fillId="8" borderId="7" xfId="488" applyFont="1" applyFill="1" applyBorder="1" applyAlignment="1">
      <alignment horizontal="center" vertical="center"/>
    </xf>
    <xf numFmtId="0" fontId="39" fillId="8" borderId="7" xfId="0" applyFont="1" applyFill="1" applyBorder="1" applyAlignment="1">
      <alignment horizontal="center" vertical="center" wrapText="1" shrinkToFit="1"/>
    </xf>
    <xf numFmtId="0" fontId="40" fillId="8" borderId="3" xfId="0" applyFont="1" applyFill="1" applyBorder="1" applyAlignment="1">
      <alignment horizontal="center" vertical="center" shrinkToFit="1"/>
    </xf>
    <xf numFmtId="0" fontId="39" fillId="8" borderId="3" xfId="0" applyFont="1" applyFill="1" applyBorder="1" applyAlignment="1">
      <alignment horizontal="center" vertical="center" shrinkToFit="1"/>
    </xf>
    <xf numFmtId="9" fontId="39" fillId="8" borderId="8" xfId="488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7" xfId="0" applyFont="1" applyFill="1" applyBorder="1" applyAlignment="1">
      <alignment horizontal="center"/>
    </xf>
    <xf numFmtId="0" fontId="46" fillId="8" borderId="8" xfId="0" applyFont="1" applyFill="1" applyBorder="1" applyAlignment="1">
      <alignment horizontal="center"/>
    </xf>
    <xf numFmtId="0" fontId="43" fillId="8" borderId="8" xfId="0" applyFont="1" applyFill="1" applyBorder="1" applyAlignment="1">
      <alignment horizontal="center"/>
    </xf>
    <xf numFmtId="0" fontId="39" fillId="8" borderId="14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 vertical="center" wrapText="1"/>
    </xf>
    <xf numFmtId="0" fontId="39" fillId="8" borderId="14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 wrapText="1" shrinkToFit="1"/>
    </xf>
    <xf numFmtId="0" fontId="39" fillId="8" borderId="8" xfId="0" applyFont="1" applyFill="1" applyBorder="1" applyAlignment="1">
      <alignment horizontal="center"/>
    </xf>
    <xf numFmtId="0" fontId="39" fillId="3" borderId="15" xfId="0" applyFont="1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/>
    </xf>
    <xf numFmtId="0" fontId="39" fillId="3" borderId="15" xfId="0" applyFont="1" applyFill="1" applyBorder="1"/>
    <xf numFmtId="0" fontId="39" fillId="3" borderId="0" xfId="0" applyFont="1" applyFill="1" applyAlignment="1">
      <alignment horizontal="left"/>
    </xf>
    <xf numFmtId="0" fontId="39" fillId="3" borderId="0" xfId="0" applyFont="1" applyFill="1" applyAlignment="1">
      <alignment horizontal="center" vertical="center"/>
    </xf>
    <xf numFmtId="0" fontId="39" fillId="3" borderId="0" xfId="0" quotePrefix="1" applyFont="1" applyFill="1" applyAlignment="1">
      <alignment horizontal="center" vertical="center"/>
    </xf>
    <xf numFmtId="0" fontId="39" fillId="3" borderId="0" xfId="0" quotePrefix="1" applyFont="1" applyFill="1" applyAlignment="1">
      <alignment vertical="center"/>
    </xf>
    <xf numFmtId="0" fontId="39" fillId="3" borderId="0" xfId="0" applyFont="1" applyFill="1" applyAlignment="1">
      <alignment horizontal="center" vertical="center" wrapText="1"/>
    </xf>
    <xf numFmtId="0" fontId="39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39" fillId="3" borderId="4" xfId="0" applyFont="1" applyFill="1" applyBorder="1" applyAlignment="1">
      <alignment horizontal="center" vertical="center" shrinkToFit="1"/>
    </xf>
    <xf numFmtId="0" fontId="39" fillId="21" borderId="4" xfId="0" applyFont="1" applyFill="1" applyBorder="1" applyAlignment="1">
      <alignment horizontal="center" vertical="center" shrinkToFit="1"/>
    </xf>
    <xf numFmtId="0" fontId="39" fillId="3" borderId="14" xfId="0" applyFont="1" applyFill="1" applyBorder="1" applyAlignment="1">
      <alignment horizontal="center" vertical="center" shrinkToFit="1"/>
    </xf>
    <xf numFmtId="0" fontId="39" fillId="3" borderId="4" xfId="0" applyFont="1" applyFill="1" applyBorder="1" applyAlignment="1">
      <alignment horizontal="center" vertical="center" shrinkToFit="1"/>
    </xf>
    <xf numFmtId="0" fontId="39" fillId="3" borderId="2" xfId="0" applyFont="1" applyFill="1" applyBorder="1" applyAlignment="1">
      <alignment horizontal="center" vertical="center" shrinkToFit="1"/>
    </xf>
    <xf numFmtId="0" fontId="39" fillId="3" borderId="2" xfId="0" applyFont="1" applyFill="1" applyBorder="1" applyAlignment="1">
      <alignment horizontal="center" vertical="center" shrinkToFit="1"/>
    </xf>
    <xf numFmtId="0" fontId="46" fillId="3" borderId="0" xfId="0" applyFont="1" applyFill="1" applyAlignment="1">
      <alignment vertical="center"/>
    </xf>
    <xf numFmtId="0" fontId="46" fillId="0" borderId="20" xfId="0" applyFont="1" applyBorder="1" applyAlignment="1">
      <alignment horizontal="center" vertical="center" shrinkToFit="1"/>
    </xf>
    <xf numFmtId="0" fontId="39" fillId="3" borderId="20" xfId="0" applyFont="1" applyFill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6" fillId="3" borderId="17" xfId="0" applyFont="1" applyFill="1" applyBorder="1" applyAlignment="1">
      <alignment horizontal="center" vertical="center" shrinkToFit="1"/>
    </xf>
    <xf numFmtId="0" fontId="39" fillId="3" borderId="17" xfId="0" applyFont="1" applyFill="1" applyBorder="1" applyAlignment="1">
      <alignment horizontal="center" vertical="center" shrinkToFit="1"/>
    </xf>
    <xf numFmtId="0" fontId="46" fillId="3" borderId="14" xfId="0" applyFont="1" applyFill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left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7" xfId="0" applyFont="1" applyBorder="1" applyAlignment="1">
      <alignment horizontal="center" vertical="center" shrinkToFit="1"/>
    </xf>
    <xf numFmtId="0" fontId="52" fillId="0" borderId="0" xfId="0" applyFont="1" applyAlignment="1">
      <alignment horizontal="left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3" borderId="18" xfId="0" applyFont="1" applyFill="1" applyBorder="1" applyAlignment="1">
      <alignment vertical="top" wrapText="1" shrinkToFit="1"/>
    </xf>
    <xf numFmtId="0" fontId="39" fillId="0" borderId="18" xfId="0" applyFont="1" applyBorder="1" applyAlignment="1">
      <alignment horizontal="center" vertical="center" shrinkToFit="1"/>
    </xf>
    <xf numFmtId="0" fontId="8" fillId="3" borderId="0" xfId="0" applyFont="1" applyFill="1" applyAlignment="1">
      <alignment vertical="center"/>
    </xf>
    <xf numFmtId="0" fontId="39" fillId="5" borderId="5" xfId="0" applyFont="1" applyFill="1" applyBorder="1" applyAlignment="1">
      <alignment horizontal="center" vertical="center" shrinkToFit="1"/>
    </xf>
    <xf numFmtId="0" fontId="39" fillId="5" borderId="5" xfId="0" applyFont="1" applyFill="1" applyBorder="1" applyAlignment="1">
      <alignment horizontal="center" vertical="center" shrinkToFit="1"/>
    </xf>
    <xf numFmtId="0" fontId="39" fillId="5" borderId="14" xfId="0" applyFont="1" applyFill="1" applyBorder="1" applyAlignment="1">
      <alignment horizontal="center" vertical="center" shrinkToFit="1"/>
    </xf>
    <xf numFmtId="0" fontId="39" fillId="5" borderId="15" xfId="0" applyFont="1" applyFill="1" applyBorder="1" applyAlignment="1">
      <alignment horizontal="left" vertical="center" shrinkToFit="1"/>
    </xf>
    <xf numFmtId="0" fontId="39" fillId="3" borderId="0" xfId="0" applyFont="1" applyFill="1" applyAlignment="1">
      <alignment vertical="center" shrinkToFit="1"/>
    </xf>
    <xf numFmtId="0" fontId="39" fillId="5" borderId="8" xfId="0" applyFont="1" applyFill="1" applyBorder="1" applyAlignment="1">
      <alignment horizontal="center" vertical="center" shrinkToFit="1"/>
    </xf>
    <xf numFmtId="0" fontId="39" fillId="5" borderId="8" xfId="0" applyFont="1" applyFill="1" applyBorder="1" applyAlignment="1">
      <alignment horizontal="center" vertical="center" shrinkToFit="1"/>
    </xf>
    <xf numFmtId="0" fontId="39" fillId="5" borderId="14" xfId="0" applyFont="1" applyFill="1" applyBorder="1" applyAlignment="1">
      <alignment horizontal="center" vertical="center" shrinkToFit="1"/>
    </xf>
    <xf numFmtId="0" fontId="39" fillId="5" borderId="10" xfId="0" applyFont="1" applyFill="1" applyBorder="1" applyAlignment="1">
      <alignment horizontal="center" vertical="center" shrinkToFit="1"/>
    </xf>
    <xf numFmtId="0" fontId="39" fillId="5" borderId="7" xfId="0" applyFont="1" applyFill="1" applyBorder="1" applyAlignment="1">
      <alignment horizontal="center" vertical="center" shrinkToFit="1"/>
    </xf>
    <xf numFmtId="0" fontId="39" fillId="3" borderId="0" xfId="0" applyFont="1" applyFill="1" applyAlignment="1">
      <alignment horizontal="center" vertical="center" shrinkToFit="1"/>
    </xf>
    <xf numFmtId="0" fontId="39" fillId="5" borderId="12" xfId="0" applyFont="1" applyFill="1" applyBorder="1" applyAlignment="1">
      <alignment horizontal="center" vertical="center" shrinkToFit="1"/>
    </xf>
    <xf numFmtId="0" fontId="39" fillId="5" borderId="9" xfId="0" applyFont="1" applyFill="1" applyBorder="1" applyAlignment="1">
      <alignment horizontal="center" vertical="center" shrinkToFit="1"/>
    </xf>
    <xf numFmtId="0" fontId="39" fillId="5" borderId="16" xfId="0" applyFont="1" applyFill="1" applyBorder="1" applyAlignment="1">
      <alignment horizontal="center" vertical="center" shrinkToFit="1"/>
    </xf>
    <xf numFmtId="0" fontId="39" fillId="5" borderId="4" xfId="0" applyFont="1" applyFill="1" applyBorder="1" applyAlignment="1">
      <alignment horizontal="center" vertical="center" shrinkToFit="1"/>
    </xf>
    <xf numFmtId="0" fontId="39" fillId="5" borderId="3" xfId="0" applyFont="1" applyFill="1" applyBorder="1" applyAlignment="1">
      <alignment horizontal="center" vertical="center" shrinkToFit="1"/>
    </xf>
    <xf numFmtId="0" fontId="39" fillId="5" borderId="2" xfId="0" applyFont="1" applyFill="1" applyBorder="1" applyAlignment="1">
      <alignment horizontal="center" vertical="center" shrinkToFit="1"/>
    </xf>
    <xf numFmtId="0" fontId="39" fillId="5" borderId="16" xfId="0" applyFont="1" applyFill="1" applyBorder="1" applyAlignment="1">
      <alignment horizontal="left" vertical="center" shrinkToFit="1"/>
    </xf>
    <xf numFmtId="0" fontId="39" fillId="3" borderId="15" xfId="0" applyFont="1" applyFill="1" applyBorder="1" applyAlignment="1">
      <alignment vertical="center"/>
    </xf>
    <xf numFmtId="0" fontId="39" fillId="3" borderId="15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left" vertical="center"/>
    </xf>
  </cellXfs>
  <cellStyles count="489">
    <cellStyle name="Comma 2" xfId="2" xr:uid="{00000000-0005-0000-0000-000001000000}"/>
    <cellStyle name="Comma 2 2" xfId="6" xr:uid="{00000000-0005-0000-0000-000002000000}"/>
    <cellStyle name="Comma 2 2 2" xfId="54" xr:uid="{00000000-0005-0000-0000-000003000000}"/>
    <cellStyle name="Comma 2 2 2 2" xfId="173" xr:uid="{00000000-0005-0000-0000-000004000000}"/>
    <cellStyle name="Comma 2 2 2 2 2" xfId="331" xr:uid="{00000000-0005-0000-0000-000005000000}"/>
    <cellStyle name="Comma 2 2 2 2 3" xfId="471" xr:uid="{00000000-0005-0000-0000-000006000000}"/>
    <cellStyle name="Comma 2 2 2 3" xfId="223" xr:uid="{00000000-0005-0000-0000-000007000000}"/>
    <cellStyle name="Comma 2 2 2 4" xfId="363" xr:uid="{00000000-0005-0000-0000-000008000000}"/>
    <cellStyle name="Comma 2 2 3" xfId="55" xr:uid="{00000000-0005-0000-0000-000009000000}"/>
    <cellStyle name="Comma 2 2 3 2" xfId="224" xr:uid="{00000000-0005-0000-0000-00000A000000}"/>
    <cellStyle name="Comma 2 2 3 3" xfId="364" xr:uid="{00000000-0005-0000-0000-00000B000000}"/>
    <cellStyle name="Comma 2 2 4" xfId="56" xr:uid="{00000000-0005-0000-0000-00000C000000}"/>
    <cellStyle name="Comma 2 2 4 2" xfId="225" xr:uid="{00000000-0005-0000-0000-00000D000000}"/>
    <cellStyle name="Comma 2 2 4 3" xfId="365" xr:uid="{00000000-0005-0000-0000-00000E000000}"/>
    <cellStyle name="Comma 2 2 5" xfId="57" xr:uid="{00000000-0005-0000-0000-00000F000000}"/>
    <cellStyle name="Comma 2 2 5 2" xfId="226" xr:uid="{00000000-0005-0000-0000-000010000000}"/>
    <cellStyle name="Comma 2 2 5 3" xfId="366" xr:uid="{00000000-0005-0000-0000-000011000000}"/>
    <cellStyle name="Comma 2 2 6" xfId="53" xr:uid="{00000000-0005-0000-0000-000012000000}"/>
    <cellStyle name="Comma 2 2 6 2" xfId="222" xr:uid="{00000000-0005-0000-0000-000013000000}"/>
    <cellStyle name="Comma 2 2 6 3" xfId="362" xr:uid="{00000000-0005-0000-0000-000014000000}"/>
    <cellStyle name="Comma 2 2 7" xfId="162" xr:uid="{00000000-0005-0000-0000-000015000000}"/>
    <cellStyle name="Comma 2 2 7 2" xfId="324" xr:uid="{00000000-0005-0000-0000-000016000000}"/>
    <cellStyle name="Comma 2 2 7 3" xfId="464" xr:uid="{00000000-0005-0000-0000-000017000000}"/>
    <cellStyle name="Comma 2 2 8" xfId="212" xr:uid="{00000000-0005-0000-0000-000018000000}"/>
    <cellStyle name="Comma 2 2 9" xfId="352" xr:uid="{00000000-0005-0000-0000-000019000000}"/>
    <cellStyle name="Comma 2 3" xfId="58" xr:uid="{00000000-0005-0000-0000-00001A000000}"/>
    <cellStyle name="Comma 2 3 2" xfId="59" xr:uid="{00000000-0005-0000-0000-00001B000000}"/>
    <cellStyle name="Comma 2 3 2 2" xfId="228" xr:uid="{00000000-0005-0000-0000-00001C000000}"/>
    <cellStyle name="Comma 2 3 2 3" xfId="368" xr:uid="{00000000-0005-0000-0000-00001D000000}"/>
    <cellStyle name="Comma 2 3 3" xfId="60" xr:uid="{00000000-0005-0000-0000-00001E000000}"/>
    <cellStyle name="Comma 2 3 3 2" xfId="229" xr:uid="{00000000-0005-0000-0000-00001F000000}"/>
    <cellStyle name="Comma 2 3 3 3" xfId="369" xr:uid="{00000000-0005-0000-0000-000020000000}"/>
    <cellStyle name="Comma 2 3 4" xfId="61" xr:uid="{00000000-0005-0000-0000-000021000000}"/>
    <cellStyle name="Comma 2 3 4 2" xfId="230" xr:uid="{00000000-0005-0000-0000-000022000000}"/>
    <cellStyle name="Comma 2 3 4 3" xfId="370" xr:uid="{00000000-0005-0000-0000-000023000000}"/>
    <cellStyle name="Comma 2 3 5" xfId="62" xr:uid="{00000000-0005-0000-0000-000024000000}"/>
    <cellStyle name="Comma 2 3 5 2" xfId="231" xr:uid="{00000000-0005-0000-0000-000025000000}"/>
    <cellStyle name="Comma 2 3 5 3" xfId="371" xr:uid="{00000000-0005-0000-0000-000026000000}"/>
    <cellStyle name="Comma 2 3 6" xfId="172" xr:uid="{00000000-0005-0000-0000-000027000000}"/>
    <cellStyle name="Comma 2 3 6 2" xfId="330" xr:uid="{00000000-0005-0000-0000-000028000000}"/>
    <cellStyle name="Comma 2 3 6 3" xfId="470" xr:uid="{00000000-0005-0000-0000-000029000000}"/>
    <cellStyle name="Comma 2 3 7" xfId="227" xr:uid="{00000000-0005-0000-0000-00002A000000}"/>
    <cellStyle name="Comma 2 3 8" xfId="367" xr:uid="{00000000-0005-0000-0000-00002B000000}"/>
    <cellStyle name="Comma 2 4" xfId="63" xr:uid="{00000000-0005-0000-0000-00002C000000}"/>
    <cellStyle name="Comma 2 4 2" xfId="232" xr:uid="{00000000-0005-0000-0000-00002D000000}"/>
    <cellStyle name="Comma 2 4 3" xfId="372" xr:uid="{00000000-0005-0000-0000-00002E000000}"/>
    <cellStyle name="Comma 2 5" xfId="64" xr:uid="{00000000-0005-0000-0000-00002F000000}"/>
    <cellStyle name="Comma 2 5 2" xfId="233" xr:uid="{00000000-0005-0000-0000-000030000000}"/>
    <cellStyle name="Comma 2 5 3" xfId="373" xr:uid="{00000000-0005-0000-0000-000031000000}"/>
    <cellStyle name="Comma 2 6" xfId="65" xr:uid="{00000000-0005-0000-0000-000032000000}"/>
    <cellStyle name="Comma 2 6 2" xfId="234" xr:uid="{00000000-0005-0000-0000-000033000000}"/>
    <cellStyle name="Comma 2 6 3" xfId="374" xr:uid="{00000000-0005-0000-0000-000034000000}"/>
    <cellStyle name="Comma 2 7" xfId="66" xr:uid="{00000000-0005-0000-0000-000035000000}"/>
    <cellStyle name="Comma 2 7 2" xfId="235" xr:uid="{00000000-0005-0000-0000-000036000000}"/>
    <cellStyle name="Comma 2 7 3" xfId="375" xr:uid="{00000000-0005-0000-0000-000037000000}"/>
    <cellStyle name="Comma 2 8" xfId="211" xr:uid="{00000000-0005-0000-0000-000038000000}"/>
    <cellStyle name="Comma 2 9" xfId="351" xr:uid="{00000000-0005-0000-0000-000039000000}"/>
    <cellStyle name="Comma 3" xfId="7" xr:uid="{00000000-0005-0000-0000-00003A000000}"/>
    <cellStyle name="Comma 3 2" xfId="67" xr:uid="{00000000-0005-0000-0000-00003B000000}"/>
    <cellStyle name="Comma 3 2 2" xfId="236" xr:uid="{00000000-0005-0000-0000-00003C000000}"/>
    <cellStyle name="Comma 3 2 3" xfId="376" xr:uid="{00000000-0005-0000-0000-00003D000000}"/>
    <cellStyle name="Comma 3 3" xfId="68" xr:uid="{00000000-0005-0000-0000-00003E000000}"/>
    <cellStyle name="Comma 3 3 2" xfId="237" xr:uid="{00000000-0005-0000-0000-00003F000000}"/>
    <cellStyle name="Comma 3 3 3" xfId="377" xr:uid="{00000000-0005-0000-0000-000040000000}"/>
    <cellStyle name="Comma 3 4" xfId="69" xr:uid="{00000000-0005-0000-0000-000041000000}"/>
    <cellStyle name="Comma 3 4 2" xfId="238" xr:uid="{00000000-0005-0000-0000-000042000000}"/>
    <cellStyle name="Comma 3 4 3" xfId="378" xr:uid="{00000000-0005-0000-0000-000043000000}"/>
    <cellStyle name="Comma 3 5" xfId="70" xr:uid="{00000000-0005-0000-0000-000044000000}"/>
    <cellStyle name="Comma 3 5 2" xfId="239" xr:uid="{00000000-0005-0000-0000-000045000000}"/>
    <cellStyle name="Comma 3 5 3" xfId="379" xr:uid="{00000000-0005-0000-0000-000046000000}"/>
    <cellStyle name="Comma 3 6" xfId="213" xr:uid="{00000000-0005-0000-0000-000047000000}"/>
    <cellStyle name="Comma 3 7" xfId="353" xr:uid="{00000000-0005-0000-0000-000048000000}"/>
    <cellStyle name="Comma 4" xfId="23" xr:uid="{00000000-0005-0000-0000-000049000000}"/>
    <cellStyle name="Comma 4 2" xfId="164" xr:uid="{00000000-0005-0000-0000-00004A000000}"/>
    <cellStyle name="Comma 4 2 2" xfId="325" xr:uid="{00000000-0005-0000-0000-00004B000000}"/>
    <cellStyle name="Comma 4 2 3" xfId="465" xr:uid="{00000000-0005-0000-0000-00004C000000}"/>
    <cellStyle name="Comma 4 3" xfId="215" xr:uid="{00000000-0005-0000-0000-00004D000000}"/>
    <cellStyle name="Comma 4 4" xfId="355" xr:uid="{00000000-0005-0000-0000-00004E000000}"/>
    <cellStyle name="Comma 5" xfId="26" xr:uid="{00000000-0005-0000-0000-00004F000000}"/>
    <cellStyle name="Comma 5 2" xfId="165" xr:uid="{00000000-0005-0000-0000-000050000000}"/>
    <cellStyle name="Comma 5 2 2" xfId="326" xr:uid="{00000000-0005-0000-0000-000051000000}"/>
    <cellStyle name="Comma 5 2 3" xfId="466" xr:uid="{00000000-0005-0000-0000-000052000000}"/>
    <cellStyle name="Comma 5 3" xfId="216" xr:uid="{00000000-0005-0000-0000-000053000000}"/>
    <cellStyle name="Comma 5 4" xfId="356" xr:uid="{00000000-0005-0000-0000-000054000000}"/>
    <cellStyle name="Comma 6" xfId="167" xr:uid="{00000000-0005-0000-0000-000055000000}"/>
    <cellStyle name="Comma 6 2" xfId="327" xr:uid="{00000000-0005-0000-0000-000056000000}"/>
    <cellStyle name="Comma 6 3" xfId="467" xr:uid="{00000000-0005-0000-0000-000057000000}"/>
    <cellStyle name="Comma 7" xfId="180" xr:uid="{00000000-0005-0000-0000-000058000000}"/>
    <cellStyle name="Comma 7 2" xfId="337" xr:uid="{00000000-0005-0000-0000-000059000000}"/>
    <cellStyle name="Comma 7 3" xfId="477" xr:uid="{00000000-0005-0000-0000-00005A000000}"/>
    <cellStyle name="Comma 7 4" xfId="199" xr:uid="{00000000-0005-0000-0000-00005B000000}"/>
    <cellStyle name="Comma 8" xfId="350" xr:uid="{00000000-0005-0000-0000-00005C000000}"/>
    <cellStyle name="Currency 2" xfId="45" xr:uid="{00000000-0005-0000-0000-00005D000000}"/>
    <cellStyle name="Currency 2 2" xfId="175" xr:uid="{00000000-0005-0000-0000-00005E000000}"/>
    <cellStyle name="Currency 2 2 2" xfId="333" xr:uid="{00000000-0005-0000-0000-00005F000000}"/>
    <cellStyle name="Currency 2 2 3" xfId="473" xr:uid="{00000000-0005-0000-0000-000060000000}"/>
    <cellStyle name="Currency 2 3" xfId="219" xr:uid="{00000000-0005-0000-0000-000061000000}"/>
    <cellStyle name="Currency 2 4" xfId="359" xr:uid="{00000000-0005-0000-0000-000062000000}"/>
    <cellStyle name="Currency 3" xfId="46" xr:uid="{00000000-0005-0000-0000-000063000000}"/>
    <cellStyle name="Currency 3 2" xfId="176" xr:uid="{00000000-0005-0000-0000-000064000000}"/>
    <cellStyle name="Currency 3 2 2" xfId="334" xr:uid="{00000000-0005-0000-0000-000065000000}"/>
    <cellStyle name="Currency 3 2 3" xfId="474" xr:uid="{00000000-0005-0000-0000-000066000000}"/>
    <cellStyle name="Currency 3 3" xfId="220" xr:uid="{00000000-0005-0000-0000-000067000000}"/>
    <cellStyle name="Currency 3 4" xfId="360" xr:uid="{00000000-0005-0000-0000-000068000000}"/>
    <cellStyle name="Excel Built-in Normal" xfId="43" xr:uid="{00000000-0005-0000-0000-000069000000}"/>
    <cellStyle name="Hyperlink" xfId="3" builtinId="8"/>
    <cellStyle name="Hyperlink 2" xfId="8" xr:uid="{00000000-0005-0000-0000-00006B000000}"/>
    <cellStyle name="Hyperlink 2 2" xfId="42" xr:uid="{00000000-0005-0000-0000-00006C000000}"/>
    <cellStyle name="Hyperlink 2 3" xfId="71" xr:uid="{00000000-0005-0000-0000-00006D000000}"/>
    <cellStyle name="Hyperlink 3" xfId="9" xr:uid="{00000000-0005-0000-0000-00006E000000}"/>
    <cellStyle name="Hyperlink 3 2" xfId="72" xr:uid="{00000000-0005-0000-0000-00006F000000}"/>
    <cellStyle name="Hyperlink 4" xfId="193" xr:uid="{00000000-0005-0000-0000-000070000000}"/>
    <cellStyle name="Normal 2" xfId="1" xr:uid="{00000000-0005-0000-0000-000072000000}"/>
    <cellStyle name="Normal 2 2" xfId="10" xr:uid="{00000000-0005-0000-0000-000073000000}"/>
    <cellStyle name="Normal 2 2 2" xfId="19" xr:uid="{00000000-0005-0000-0000-000074000000}"/>
    <cellStyle name="Normal 2 2 2 2" xfId="37" xr:uid="{00000000-0005-0000-0000-000075000000}"/>
    <cellStyle name="Normal 2 2 3" xfId="47" xr:uid="{00000000-0005-0000-0000-000076000000}"/>
    <cellStyle name="Normal 3" xfId="11" xr:uid="{00000000-0005-0000-0000-000077000000}"/>
    <cellStyle name="Normal 3 2" xfId="36" xr:uid="{00000000-0005-0000-0000-000078000000}"/>
    <cellStyle name="Normal 4" xfId="22" xr:uid="{00000000-0005-0000-0000-000079000000}"/>
    <cellStyle name="Normal 4 2" xfId="38" xr:uid="{00000000-0005-0000-0000-00007A000000}"/>
    <cellStyle name="Normal 5" xfId="18" xr:uid="{00000000-0005-0000-0000-00007B000000}"/>
    <cellStyle name="Normal 6" xfId="25" xr:uid="{00000000-0005-0000-0000-00007C000000}"/>
    <cellStyle name="Normal 6 2" xfId="35" xr:uid="{00000000-0005-0000-0000-00007D000000}"/>
    <cellStyle name="Normal 7" xfId="52" xr:uid="{00000000-0005-0000-0000-00007E000000}"/>
    <cellStyle name="Normal 7 2" xfId="166" xr:uid="{00000000-0005-0000-0000-00007F000000}"/>
    <cellStyle name="Normal 8" xfId="179" xr:uid="{00000000-0005-0000-0000-000080000000}"/>
    <cellStyle name="Normal 8 2" xfId="336" xr:uid="{00000000-0005-0000-0000-000081000000}"/>
    <cellStyle name="Normal 8 3" xfId="198" xr:uid="{00000000-0005-0000-0000-000082000000}"/>
    <cellStyle name="Normal 9" xfId="197" xr:uid="{00000000-0005-0000-0000-000083000000}"/>
    <cellStyle name="Normal 9 2" xfId="349" xr:uid="{00000000-0005-0000-0000-000084000000}"/>
    <cellStyle name="Percent 2" xfId="44" xr:uid="{00000000-0005-0000-0000-000085000000}"/>
    <cellStyle name="Percent 2 2" xfId="73" xr:uid="{00000000-0005-0000-0000-000086000000}"/>
    <cellStyle name="Percent 3" xfId="190" xr:uid="{00000000-0005-0000-0000-000087000000}"/>
    <cellStyle name="Percent 3 2" xfId="347" xr:uid="{00000000-0005-0000-0000-000088000000}"/>
    <cellStyle name="Percent 3 3" xfId="209" xr:uid="{00000000-0005-0000-0000-000089000000}"/>
    <cellStyle name="เครื่องหมายจุลภาค 10" xfId="74" xr:uid="{00000000-0005-0000-0000-00008A000000}"/>
    <cellStyle name="เครื่องหมายจุลภาค 10 2" xfId="181" xr:uid="{00000000-0005-0000-0000-00008B000000}"/>
    <cellStyle name="เครื่องหมายจุลภาค 10 2 2" xfId="338" xr:uid="{00000000-0005-0000-0000-00008C000000}"/>
    <cellStyle name="เครื่องหมายจุลภาค 10 2 3" xfId="478" xr:uid="{00000000-0005-0000-0000-00008D000000}"/>
    <cellStyle name="เครื่องหมายจุลภาค 10 2 4" xfId="200" xr:uid="{00000000-0005-0000-0000-00008E000000}"/>
    <cellStyle name="เครื่องหมายจุลภาค 10 3" xfId="240" xr:uid="{00000000-0005-0000-0000-00008F000000}"/>
    <cellStyle name="เครื่องหมายจุลภาค 10 4" xfId="380" xr:uid="{00000000-0005-0000-0000-000090000000}"/>
    <cellStyle name="เครื่องหมายจุลภาค 11" xfId="75" xr:uid="{00000000-0005-0000-0000-000091000000}"/>
    <cellStyle name="เครื่องหมายจุลภาค 11 2" xfId="182" xr:uid="{00000000-0005-0000-0000-000092000000}"/>
    <cellStyle name="เครื่องหมายจุลภาค 11 2 2" xfId="339" xr:uid="{00000000-0005-0000-0000-000093000000}"/>
    <cellStyle name="เครื่องหมายจุลภาค 11 2 3" xfId="479" xr:uid="{00000000-0005-0000-0000-000094000000}"/>
    <cellStyle name="เครื่องหมายจุลภาค 11 2 4" xfId="201" xr:uid="{00000000-0005-0000-0000-000095000000}"/>
    <cellStyle name="เครื่องหมายจุลภาค 11 3" xfId="241" xr:uid="{00000000-0005-0000-0000-000096000000}"/>
    <cellStyle name="เครื่องหมายจุลภาค 11 4" xfId="381" xr:uid="{00000000-0005-0000-0000-000097000000}"/>
    <cellStyle name="เครื่องหมายจุลภาค 2" xfId="17" xr:uid="{00000000-0005-0000-0000-000098000000}"/>
    <cellStyle name="เครื่องหมายจุลภาค 2 10" xfId="76" xr:uid="{00000000-0005-0000-0000-000099000000}"/>
    <cellStyle name="เครื่องหมายจุลภาค 2 10 2" xfId="242" xr:uid="{00000000-0005-0000-0000-00009A000000}"/>
    <cellStyle name="เครื่องหมายจุลภาค 2 10 3" xfId="382" xr:uid="{00000000-0005-0000-0000-00009B000000}"/>
    <cellStyle name="เครื่องหมายจุลภาค 2 11" xfId="214" xr:uid="{00000000-0005-0000-0000-00009C000000}"/>
    <cellStyle name="เครื่องหมายจุลภาค 2 12" xfId="354" xr:uid="{00000000-0005-0000-0000-00009D000000}"/>
    <cellStyle name="เครื่องหมายจุลภาค 2 2" xfId="28" xr:uid="{00000000-0005-0000-0000-00009E000000}"/>
    <cellStyle name="เครื่องหมายจุลภาค 2 2 2" xfId="77" xr:uid="{00000000-0005-0000-0000-00009F000000}"/>
    <cellStyle name="เครื่องหมายจุลภาค 2 2 2 2" xfId="168" xr:uid="{00000000-0005-0000-0000-0000A0000000}"/>
    <cellStyle name="เครื่องหมายจุลภาค 2 2 2 2 2" xfId="328" xr:uid="{00000000-0005-0000-0000-0000A1000000}"/>
    <cellStyle name="เครื่องหมายจุลภาค 2 2 2 2 3" xfId="468" xr:uid="{00000000-0005-0000-0000-0000A2000000}"/>
    <cellStyle name="เครื่องหมายจุลภาค 2 2 2 3" xfId="243" xr:uid="{00000000-0005-0000-0000-0000A3000000}"/>
    <cellStyle name="เครื่องหมายจุลภาค 2 2 2 4" xfId="383" xr:uid="{00000000-0005-0000-0000-0000A4000000}"/>
    <cellStyle name="เครื่องหมายจุลภาค 2 2 3" xfId="78" xr:uid="{00000000-0005-0000-0000-0000A5000000}"/>
    <cellStyle name="เครื่องหมายจุลภาค 2 2 3 2" xfId="244" xr:uid="{00000000-0005-0000-0000-0000A6000000}"/>
    <cellStyle name="เครื่องหมายจุลภาค 2 2 3 3" xfId="384" xr:uid="{00000000-0005-0000-0000-0000A7000000}"/>
    <cellStyle name="เครื่องหมายจุลภาค 2 2 4" xfId="79" xr:uid="{00000000-0005-0000-0000-0000A8000000}"/>
    <cellStyle name="เครื่องหมายจุลภาค 2 2 4 2" xfId="245" xr:uid="{00000000-0005-0000-0000-0000A9000000}"/>
    <cellStyle name="เครื่องหมายจุลภาค 2 2 4 3" xfId="385" xr:uid="{00000000-0005-0000-0000-0000AA000000}"/>
    <cellStyle name="เครื่องหมายจุลภาค 2 2 5" xfId="80" xr:uid="{00000000-0005-0000-0000-0000AB000000}"/>
    <cellStyle name="เครื่องหมายจุลภาค 2 2 5 2" xfId="246" xr:uid="{00000000-0005-0000-0000-0000AC000000}"/>
    <cellStyle name="เครื่องหมายจุลภาค 2 2 5 3" xfId="386" xr:uid="{00000000-0005-0000-0000-0000AD000000}"/>
    <cellStyle name="เครื่องหมายจุลภาค 2 2 6" xfId="217" xr:uid="{00000000-0005-0000-0000-0000AE000000}"/>
    <cellStyle name="เครื่องหมายจุลภาค 2 2 7" xfId="357" xr:uid="{00000000-0005-0000-0000-0000AF000000}"/>
    <cellStyle name="เครื่องหมายจุลภาค 2 3" xfId="81" xr:uid="{00000000-0005-0000-0000-0000B0000000}"/>
    <cellStyle name="เครื่องหมายจุลภาค 2 3 2" xfId="82" xr:uid="{00000000-0005-0000-0000-0000B1000000}"/>
    <cellStyle name="เครื่องหมายจุลภาค 2 3 2 2" xfId="248" xr:uid="{00000000-0005-0000-0000-0000B2000000}"/>
    <cellStyle name="เครื่องหมายจุลภาค 2 3 2 3" xfId="388" xr:uid="{00000000-0005-0000-0000-0000B3000000}"/>
    <cellStyle name="เครื่องหมายจุลภาค 2 3 3" xfId="83" xr:uid="{00000000-0005-0000-0000-0000B4000000}"/>
    <cellStyle name="เครื่องหมายจุลภาค 2 3 3 2" xfId="249" xr:uid="{00000000-0005-0000-0000-0000B5000000}"/>
    <cellStyle name="เครื่องหมายจุลภาค 2 3 3 3" xfId="389" xr:uid="{00000000-0005-0000-0000-0000B6000000}"/>
    <cellStyle name="เครื่องหมายจุลภาค 2 3 4" xfId="84" xr:uid="{00000000-0005-0000-0000-0000B7000000}"/>
    <cellStyle name="เครื่องหมายจุลภาค 2 3 4 2" xfId="250" xr:uid="{00000000-0005-0000-0000-0000B8000000}"/>
    <cellStyle name="เครื่องหมายจุลภาค 2 3 4 3" xfId="390" xr:uid="{00000000-0005-0000-0000-0000B9000000}"/>
    <cellStyle name="เครื่องหมายจุลภาค 2 3 5" xfId="85" xr:uid="{00000000-0005-0000-0000-0000BA000000}"/>
    <cellStyle name="เครื่องหมายจุลภาค 2 3 5 2" xfId="251" xr:uid="{00000000-0005-0000-0000-0000BB000000}"/>
    <cellStyle name="เครื่องหมายจุลภาค 2 3 5 3" xfId="391" xr:uid="{00000000-0005-0000-0000-0000BC000000}"/>
    <cellStyle name="เครื่องหมายจุลภาค 2 3 6" xfId="174" xr:uid="{00000000-0005-0000-0000-0000BD000000}"/>
    <cellStyle name="เครื่องหมายจุลภาค 2 3 6 2" xfId="332" xr:uid="{00000000-0005-0000-0000-0000BE000000}"/>
    <cellStyle name="เครื่องหมายจุลภาค 2 3 6 3" xfId="472" xr:uid="{00000000-0005-0000-0000-0000BF000000}"/>
    <cellStyle name="เครื่องหมายจุลภาค 2 3 7" xfId="247" xr:uid="{00000000-0005-0000-0000-0000C0000000}"/>
    <cellStyle name="เครื่องหมายจุลภาค 2 3 8" xfId="387" xr:uid="{00000000-0005-0000-0000-0000C1000000}"/>
    <cellStyle name="เครื่องหมายจุลภาค 2 4" xfId="86" xr:uid="{00000000-0005-0000-0000-0000C2000000}"/>
    <cellStyle name="เครื่องหมายจุลภาค 2 4 2" xfId="87" xr:uid="{00000000-0005-0000-0000-0000C3000000}"/>
    <cellStyle name="เครื่องหมายจุลภาค 2 4 2 2" xfId="253" xr:uid="{00000000-0005-0000-0000-0000C4000000}"/>
    <cellStyle name="เครื่องหมายจุลภาค 2 4 2 3" xfId="393" xr:uid="{00000000-0005-0000-0000-0000C5000000}"/>
    <cellStyle name="เครื่องหมายจุลภาค 2 4 3" xfId="88" xr:uid="{00000000-0005-0000-0000-0000C6000000}"/>
    <cellStyle name="เครื่องหมายจุลภาค 2 4 3 2" xfId="254" xr:uid="{00000000-0005-0000-0000-0000C7000000}"/>
    <cellStyle name="เครื่องหมายจุลภาค 2 4 3 3" xfId="394" xr:uid="{00000000-0005-0000-0000-0000C8000000}"/>
    <cellStyle name="เครื่องหมายจุลภาค 2 4 4" xfId="89" xr:uid="{00000000-0005-0000-0000-0000C9000000}"/>
    <cellStyle name="เครื่องหมายจุลภาค 2 4 4 2" xfId="255" xr:uid="{00000000-0005-0000-0000-0000CA000000}"/>
    <cellStyle name="เครื่องหมายจุลภาค 2 4 4 3" xfId="395" xr:uid="{00000000-0005-0000-0000-0000CB000000}"/>
    <cellStyle name="เครื่องหมายจุลภาค 2 4 5" xfId="90" xr:uid="{00000000-0005-0000-0000-0000CC000000}"/>
    <cellStyle name="เครื่องหมายจุลภาค 2 4 5 2" xfId="256" xr:uid="{00000000-0005-0000-0000-0000CD000000}"/>
    <cellStyle name="เครื่องหมายจุลภาค 2 4 5 3" xfId="396" xr:uid="{00000000-0005-0000-0000-0000CE000000}"/>
    <cellStyle name="เครื่องหมายจุลภาค 2 4 6" xfId="252" xr:uid="{00000000-0005-0000-0000-0000CF000000}"/>
    <cellStyle name="เครื่องหมายจุลภาค 2 4 7" xfId="392" xr:uid="{00000000-0005-0000-0000-0000D0000000}"/>
    <cellStyle name="เครื่องหมายจุลภาค 2 5" xfId="91" xr:uid="{00000000-0005-0000-0000-0000D1000000}"/>
    <cellStyle name="เครื่องหมายจุลภาค 2 5 2" xfId="92" xr:uid="{00000000-0005-0000-0000-0000D2000000}"/>
    <cellStyle name="เครื่องหมายจุลภาค 2 5 2 2" xfId="258" xr:uid="{00000000-0005-0000-0000-0000D3000000}"/>
    <cellStyle name="เครื่องหมายจุลภาค 2 5 2 3" xfId="398" xr:uid="{00000000-0005-0000-0000-0000D4000000}"/>
    <cellStyle name="เครื่องหมายจุลภาค 2 5 3" xfId="93" xr:uid="{00000000-0005-0000-0000-0000D5000000}"/>
    <cellStyle name="เครื่องหมายจุลภาค 2 5 3 2" xfId="259" xr:uid="{00000000-0005-0000-0000-0000D6000000}"/>
    <cellStyle name="เครื่องหมายจุลภาค 2 5 3 3" xfId="399" xr:uid="{00000000-0005-0000-0000-0000D7000000}"/>
    <cellStyle name="เครื่องหมายจุลภาค 2 5 4" xfId="94" xr:uid="{00000000-0005-0000-0000-0000D8000000}"/>
    <cellStyle name="เครื่องหมายจุลภาค 2 5 4 2" xfId="260" xr:uid="{00000000-0005-0000-0000-0000D9000000}"/>
    <cellStyle name="เครื่องหมายจุลภาค 2 5 4 3" xfId="400" xr:uid="{00000000-0005-0000-0000-0000DA000000}"/>
    <cellStyle name="เครื่องหมายจุลภาค 2 5 5" xfId="95" xr:uid="{00000000-0005-0000-0000-0000DB000000}"/>
    <cellStyle name="เครื่องหมายจุลภาค 2 5 5 2" xfId="261" xr:uid="{00000000-0005-0000-0000-0000DC000000}"/>
    <cellStyle name="เครื่องหมายจุลภาค 2 5 5 3" xfId="401" xr:uid="{00000000-0005-0000-0000-0000DD000000}"/>
    <cellStyle name="เครื่องหมายจุลภาค 2 5 6" xfId="257" xr:uid="{00000000-0005-0000-0000-0000DE000000}"/>
    <cellStyle name="เครื่องหมายจุลภาค 2 5 7" xfId="397" xr:uid="{00000000-0005-0000-0000-0000DF000000}"/>
    <cellStyle name="เครื่องหมายจุลภาค 2 6" xfId="96" xr:uid="{00000000-0005-0000-0000-0000E0000000}"/>
    <cellStyle name="เครื่องหมายจุลภาค 2 6 2" xfId="97" xr:uid="{00000000-0005-0000-0000-0000E1000000}"/>
    <cellStyle name="เครื่องหมายจุลภาค 2 6 2 2" xfId="263" xr:uid="{00000000-0005-0000-0000-0000E2000000}"/>
    <cellStyle name="เครื่องหมายจุลภาค 2 6 2 3" xfId="403" xr:uid="{00000000-0005-0000-0000-0000E3000000}"/>
    <cellStyle name="เครื่องหมายจุลภาค 2 6 3" xfId="98" xr:uid="{00000000-0005-0000-0000-0000E4000000}"/>
    <cellStyle name="เครื่องหมายจุลภาค 2 6 3 2" xfId="264" xr:uid="{00000000-0005-0000-0000-0000E5000000}"/>
    <cellStyle name="เครื่องหมายจุลภาค 2 6 3 3" xfId="404" xr:uid="{00000000-0005-0000-0000-0000E6000000}"/>
    <cellStyle name="เครื่องหมายจุลภาค 2 6 4" xfId="99" xr:uid="{00000000-0005-0000-0000-0000E7000000}"/>
    <cellStyle name="เครื่องหมายจุลภาค 2 6 4 2" xfId="265" xr:uid="{00000000-0005-0000-0000-0000E8000000}"/>
    <cellStyle name="เครื่องหมายจุลภาค 2 6 4 3" xfId="405" xr:uid="{00000000-0005-0000-0000-0000E9000000}"/>
    <cellStyle name="เครื่องหมายจุลภาค 2 6 5" xfId="100" xr:uid="{00000000-0005-0000-0000-0000EA000000}"/>
    <cellStyle name="เครื่องหมายจุลภาค 2 6 5 2" xfId="266" xr:uid="{00000000-0005-0000-0000-0000EB000000}"/>
    <cellStyle name="เครื่องหมายจุลภาค 2 6 5 3" xfId="406" xr:uid="{00000000-0005-0000-0000-0000EC000000}"/>
    <cellStyle name="เครื่องหมายจุลภาค 2 6 6" xfId="262" xr:uid="{00000000-0005-0000-0000-0000ED000000}"/>
    <cellStyle name="เครื่องหมายจุลภาค 2 6 7" xfId="402" xr:uid="{00000000-0005-0000-0000-0000EE000000}"/>
    <cellStyle name="เครื่องหมายจุลภาค 2 7" xfId="101" xr:uid="{00000000-0005-0000-0000-0000EF000000}"/>
    <cellStyle name="เครื่องหมายจุลภาค 2 7 2" xfId="267" xr:uid="{00000000-0005-0000-0000-0000F0000000}"/>
    <cellStyle name="เครื่องหมายจุลภาค 2 7 3" xfId="407" xr:uid="{00000000-0005-0000-0000-0000F1000000}"/>
    <cellStyle name="เครื่องหมายจุลภาค 2 8" xfId="102" xr:uid="{00000000-0005-0000-0000-0000F2000000}"/>
    <cellStyle name="เครื่องหมายจุลภาค 2 8 2" xfId="268" xr:uid="{00000000-0005-0000-0000-0000F3000000}"/>
    <cellStyle name="เครื่องหมายจุลภาค 2 8 3" xfId="408" xr:uid="{00000000-0005-0000-0000-0000F4000000}"/>
    <cellStyle name="เครื่องหมายจุลภาค 2 9" xfId="103" xr:uid="{00000000-0005-0000-0000-0000F5000000}"/>
    <cellStyle name="เครื่องหมายจุลภาค 2 9 2" xfId="269" xr:uid="{00000000-0005-0000-0000-0000F6000000}"/>
    <cellStyle name="เครื่องหมายจุลภาค 2 9 3" xfId="409" xr:uid="{00000000-0005-0000-0000-0000F7000000}"/>
    <cellStyle name="เครื่องหมายจุลภาค 3" xfId="29" xr:uid="{00000000-0005-0000-0000-0000F8000000}"/>
    <cellStyle name="เครื่องหมายจุลภาค 3 10" xfId="104" xr:uid="{00000000-0005-0000-0000-0000F9000000}"/>
    <cellStyle name="เครื่องหมายจุลภาค 3 10 2" xfId="270" xr:uid="{00000000-0005-0000-0000-0000FA000000}"/>
    <cellStyle name="เครื่องหมายจุลภาค 3 10 3" xfId="410" xr:uid="{00000000-0005-0000-0000-0000FB000000}"/>
    <cellStyle name="เครื่องหมายจุลภาค 3 11" xfId="218" xr:uid="{00000000-0005-0000-0000-0000FC000000}"/>
    <cellStyle name="เครื่องหมายจุลภาค 3 12" xfId="358" xr:uid="{00000000-0005-0000-0000-0000FD000000}"/>
    <cellStyle name="เครื่องหมายจุลภาค 3 2" xfId="105" xr:uid="{00000000-0005-0000-0000-0000FE000000}"/>
    <cellStyle name="เครื่องหมายจุลภาค 3 2 2" xfId="106" xr:uid="{00000000-0005-0000-0000-0000FF000000}"/>
    <cellStyle name="เครื่องหมายจุลภาค 3 2 2 2" xfId="272" xr:uid="{00000000-0005-0000-0000-000000010000}"/>
    <cellStyle name="เครื่องหมายจุลภาค 3 2 2 3" xfId="412" xr:uid="{00000000-0005-0000-0000-000001010000}"/>
    <cellStyle name="เครื่องหมายจุลภาค 3 2 3" xfId="107" xr:uid="{00000000-0005-0000-0000-000002010000}"/>
    <cellStyle name="เครื่องหมายจุลภาค 3 2 3 2" xfId="273" xr:uid="{00000000-0005-0000-0000-000003010000}"/>
    <cellStyle name="เครื่องหมายจุลภาค 3 2 3 3" xfId="413" xr:uid="{00000000-0005-0000-0000-000004010000}"/>
    <cellStyle name="เครื่องหมายจุลภาค 3 2 4" xfId="108" xr:uid="{00000000-0005-0000-0000-000005010000}"/>
    <cellStyle name="เครื่องหมายจุลภาค 3 2 4 2" xfId="274" xr:uid="{00000000-0005-0000-0000-000006010000}"/>
    <cellStyle name="เครื่องหมายจุลภาค 3 2 4 3" xfId="414" xr:uid="{00000000-0005-0000-0000-000007010000}"/>
    <cellStyle name="เครื่องหมายจุลภาค 3 2 5" xfId="109" xr:uid="{00000000-0005-0000-0000-000008010000}"/>
    <cellStyle name="เครื่องหมายจุลภาค 3 2 5 2" xfId="275" xr:uid="{00000000-0005-0000-0000-000009010000}"/>
    <cellStyle name="เครื่องหมายจุลภาค 3 2 5 3" xfId="415" xr:uid="{00000000-0005-0000-0000-00000A010000}"/>
    <cellStyle name="เครื่องหมายจุลภาค 3 2 6" xfId="271" xr:uid="{00000000-0005-0000-0000-00000B010000}"/>
    <cellStyle name="เครื่องหมายจุลภาค 3 2 7" xfId="411" xr:uid="{00000000-0005-0000-0000-00000C010000}"/>
    <cellStyle name="เครื่องหมายจุลภาค 3 3" xfId="110" xr:uid="{00000000-0005-0000-0000-00000D010000}"/>
    <cellStyle name="เครื่องหมายจุลภาค 3 3 2" xfId="111" xr:uid="{00000000-0005-0000-0000-00000E010000}"/>
    <cellStyle name="เครื่องหมายจุลภาค 3 3 2 2" xfId="277" xr:uid="{00000000-0005-0000-0000-00000F010000}"/>
    <cellStyle name="เครื่องหมายจุลภาค 3 3 2 3" xfId="417" xr:uid="{00000000-0005-0000-0000-000010010000}"/>
    <cellStyle name="เครื่องหมายจุลภาค 3 3 3" xfId="112" xr:uid="{00000000-0005-0000-0000-000011010000}"/>
    <cellStyle name="เครื่องหมายจุลภาค 3 3 3 2" xfId="278" xr:uid="{00000000-0005-0000-0000-000012010000}"/>
    <cellStyle name="เครื่องหมายจุลภาค 3 3 3 3" xfId="418" xr:uid="{00000000-0005-0000-0000-000013010000}"/>
    <cellStyle name="เครื่องหมายจุลภาค 3 3 4" xfId="113" xr:uid="{00000000-0005-0000-0000-000014010000}"/>
    <cellStyle name="เครื่องหมายจุลภาค 3 3 4 2" xfId="279" xr:uid="{00000000-0005-0000-0000-000015010000}"/>
    <cellStyle name="เครื่องหมายจุลภาค 3 3 4 3" xfId="419" xr:uid="{00000000-0005-0000-0000-000016010000}"/>
    <cellStyle name="เครื่องหมายจุลภาค 3 3 5" xfId="114" xr:uid="{00000000-0005-0000-0000-000017010000}"/>
    <cellStyle name="เครื่องหมายจุลภาค 3 3 5 2" xfId="280" xr:uid="{00000000-0005-0000-0000-000018010000}"/>
    <cellStyle name="เครื่องหมายจุลภาค 3 3 5 3" xfId="420" xr:uid="{00000000-0005-0000-0000-000019010000}"/>
    <cellStyle name="เครื่องหมายจุลภาค 3 3 6" xfId="276" xr:uid="{00000000-0005-0000-0000-00001A010000}"/>
    <cellStyle name="เครื่องหมายจุลภาค 3 3 7" xfId="416" xr:uid="{00000000-0005-0000-0000-00001B010000}"/>
    <cellStyle name="เครื่องหมายจุลภาค 3 4" xfId="115" xr:uid="{00000000-0005-0000-0000-00001C010000}"/>
    <cellStyle name="เครื่องหมายจุลภาค 3 4 2" xfId="116" xr:uid="{00000000-0005-0000-0000-00001D010000}"/>
    <cellStyle name="เครื่องหมายจุลภาค 3 4 2 2" xfId="282" xr:uid="{00000000-0005-0000-0000-00001E010000}"/>
    <cellStyle name="เครื่องหมายจุลภาค 3 4 2 3" xfId="422" xr:uid="{00000000-0005-0000-0000-00001F010000}"/>
    <cellStyle name="เครื่องหมายจุลภาค 3 4 3" xfId="117" xr:uid="{00000000-0005-0000-0000-000020010000}"/>
    <cellStyle name="เครื่องหมายจุลภาค 3 4 3 2" xfId="283" xr:uid="{00000000-0005-0000-0000-000021010000}"/>
    <cellStyle name="เครื่องหมายจุลภาค 3 4 3 3" xfId="423" xr:uid="{00000000-0005-0000-0000-000022010000}"/>
    <cellStyle name="เครื่องหมายจุลภาค 3 4 4" xfId="118" xr:uid="{00000000-0005-0000-0000-000023010000}"/>
    <cellStyle name="เครื่องหมายจุลภาค 3 4 4 2" xfId="284" xr:uid="{00000000-0005-0000-0000-000024010000}"/>
    <cellStyle name="เครื่องหมายจุลภาค 3 4 4 3" xfId="424" xr:uid="{00000000-0005-0000-0000-000025010000}"/>
    <cellStyle name="เครื่องหมายจุลภาค 3 4 5" xfId="119" xr:uid="{00000000-0005-0000-0000-000026010000}"/>
    <cellStyle name="เครื่องหมายจุลภาค 3 4 5 2" xfId="285" xr:uid="{00000000-0005-0000-0000-000027010000}"/>
    <cellStyle name="เครื่องหมายจุลภาค 3 4 5 3" xfId="425" xr:uid="{00000000-0005-0000-0000-000028010000}"/>
    <cellStyle name="เครื่องหมายจุลภาค 3 4 6" xfId="281" xr:uid="{00000000-0005-0000-0000-000029010000}"/>
    <cellStyle name="เครื่องหมายจุลภาค 3 4 7" xfId="421" xr:uid="{00000000-0005-0000-0000-00002A010000}"/>
    <cellStyle name="เครื่องหมายจุลภาค 3 5" xfId="120" xr:uid="{00000000-0005-0000-0000-00002B010000}"/>
    <cellStyle name="เครื่องหมายจุลภาค 3 5 2" xfId="121" xr:uid="{00000000-0005-0000-0000-00002C010000}"/>
    <cellStyle name="เครื่องหมายจุลภาค 3 5 2 2" xfId="287" xr:uid="{00000000-0005-0000-0000-00002D010000}"/>
    <cellStyle name="เครื่องหมายจุลภาค 3 5 2 3" xfId="427" xr:uid="{00000000-0005-0000-0000-00002E010000}"/>
    <cellStyle name="เครื่องหมายจุลภาค 3 5 3" xfId="122" xr:uid="{00000000-0005-0000-0000-00002F010000}"/>
    <cellStyle name="เครื่องหมายจุลภาค 3 5 3 2" xfId="288" xr:uid="{00000000-0005-0000-0000-000030010000}"/>
    <cellStyle name="เครื่องหมายจุลภาค 3 5 3 3" xfId="428" xr:uid="{00000000-0005-0000-0000-000031010000}"/>
    <cellStyle name="เครื่องหมายจุลภาค 3 5 4" xfId="123" xr:uid="{00000000-0005-0000-0000-000032010000}"/>
    <cellStyle name="เครื่องหมายจุลภาค 3 5 4 2" xfId="289" xr:uid="{00000000-0005-0000-0000-000033010000}"/>
    <cellStyle name="เครื่องหมายจุลภาค 3 5 4 3" xfId="429" xr:uid="{00000000-0005-0000-0000-000034010000}"/>
    <cellStyle name="เครื่องหมายจุลภาค 3 5 5" xfId="124" xr:uid="{00000000-0005-0000-0000-000035010000}"/>
    <cellStyle name="เครื่องหมายจุลภาค 3 5 5 2" xfId="290" xr:uid="{00000000-0005-0000-0000-000036010000}"/>
    <cellStyle name="เครื่องหมายจุลภาค 3 5 5 3" xfId="430" xr:uid="{00000000-0005-0000-0000-000037010000}"/>
    <cellStyle name="เครื่องหมายจุลภาค 3 5 6" xfId="286" xr:uid="{00000000-0005-0000-0000-000038010000}"/>
    <cellStyle name="เครื่องหมายจุลภาค 3 5 7" xfId="426" xr:uid="{00000000-0005-0000-0000-000039010000}"/>
    <cellStyle name="เครื่องหมายจุลภาค 3 6" xfId="125" xr:uid="{00000000-0005-0000-0000-00003A010000}"/>
    <cellStyle name="เครื่องหมายจุลภาค 3 6 2" xfId="126" xr:uid="{00000000-0005-0000-0000-00003B010000}"/>
    <cellStyle name="เครื่องหมายจุลภาค 3 6 2 2" xfId="292" xr:uid="{00000000-0005-0000-0000-00003C010000}"/>
    <cellStyle name="เครื่องหมายจุลภาค 3 6 2 3" xfId="432" xr:uid="{00000000-0005-0000-0000-00003D010000}"/>
    <cellStyle name="เครื่องหมายจุลภาค 3 6 3" xfId="127" xr:uid="{00000000-0005-0000-0000-00003E010000}"/>
    <cellStyle name="เครื่องหมายจุลภาค 3 6 3 2" xfId="293" xr:uid="{00000000-0005-0000-0000-00003F010000}"/>
    <cellStyle name="เครื่องหมายจุลภาค 3 6 3 3" xfId="433" xr:uid="{00000000-0005-0000-0000-000040010000}"/>
    <cellStyle name="เครื่องหมายจุลภาค 3 6 4" xfId="128" xr:uid="{00000000-0005-0000-0000-000041010000}"/>
    <cellStyle name="เครื่องหมายจุลภาค 3 6 4 2" xfId="294" xr:uid="{00000000-0005-0000-0000-000042010000}"/>
    <cellStyle name="เครื่องหมายจุลภาค 3 6 4 3" xfId="434" xr:uid="{00000000-0005-0000-0000-000043010000}"/>
    <cellStyle name="เครื่องหมายจุลภาค 3 6 5" xfId="129" xr:uid="{00000000-0005-0000-0000-000044010000}"/>
    <cellStyle name="เครื่องหมายจุลภาค 3 6 5 2" xfId="295" xr:uid="{00000000-0005-0000-0000-000045010000}"/>
    <cellStyle name="เครื่องหมายจุลภาค 3 6 5 3" xfId="435" xr:uid="{00000000-0005-0000-0000-000046010000}"/>
    <cellStyle name="เครื่องหมายจุลภาค 3 6 6" xfId="291" xr:uid="{00000000-0005-0000-0000-000047010000}"/>
    <cellStyle name="เครื่องหมายจุลภาค 3 6 7" xfId="431" xr:uid="{00000000-0005-0000-0000-000048010000}"/>
    <cellStyle name="เครื่องหมายจุลภาค 3 7" xfId="130" xr:uid="{00000000-0005-0000-0000-000049010000}"/>
    <cellStyle name="เครื่องหมายจุลภาค 3 7 2" xfId="296" xr:uid="{00000000-0005-0000-0000-00004A010000}"/>
    <cellStyle name="เครื่องหมายจุลภาค 3 7 3" xfId="436" xr:uid="{00000000-0005-0000-0000-00004B010000}"/>
    <cellStyle name="เครื่องหมายจุลภาค 3 8" xfId="131" xr:uid="{00000000-0005-0000-0000-00004C010000}"/>
    <cellStyle name="เครื่องหมายจุลภาค 3 8 2" xfId="297" xr:uid="{00000000-0005-0000-0000-00004D010000}"/>
    <cellStyle name="เครื่องหมายจุลภาค 3 8 3" xfId="437" xr:uid="{00000000-0005-0000-0000-00004E010000}"/>
    <cellStyle name="เครื่องหมายจุลภาค 3 9" xfId="132" xr:uid="{00000000-0005-0000-0000-00004F010000}"/>
    <cellStyle name="เครื่องหมายจุลภาค 3 9 2" xfId="298" xr:uid="{00000000-0005-0000-0000-000050010000}"/>
    <cellStyle name="เครื่องหมายจุลภาค 3 9 3" xfId="438" xr:uid="{00000000-0005-0000-0000-000051010000}"/>
    <cellStyle name="เครื่องหมายจุลภาค 4" xfId="133" xr:uid="{00000000-0005-0000-0000-000052010000}"/>
    <cellStyle name="เครื่องหมายจุลภาค 4 2" xfId="134" xr:uid="{00000000-0005-0000-0000-000053010000}"/>
    <cellStyle name="เครื่องหมายจุลภาค 4 2 2" xfId="300" xr:uid="{00000000-0005-0000-0000-000054010000}"/>
    <cellStyle name="เครื่องหมายจุลภาค 4 2 3" xfId="440" xr:uid="{00000000-0005-0000-0000-000055010000}"/>
    <cellStyle name="เครื่องหมายจุลภาค 4 3" xfId="135" xr:uid="{00000000-0005-0000-0000-000056010000}"/>
    <cellStyle name="เครื่องหมายจุลภาค 4 3 2" xfId="301" xr:uid="{00000000-0005-0000-0000-000057010000}"/>
    <cellStyle name="เครื่องหมายจุลภาค 4 3 3" xfId="441" xr:uid="{00000000-0005-0000-0000-000058010000}"/>
    <cellStyle name="เครื่องหมายจุลภาค 4 4" xfId="136" xr:uid="{00000000-0005-0000-0000-000059010000}"/>
    <cellStyle name="เครื่องหมายจุลภาค 4 4 2" xfId="302" xr:uid="{00000000-0005-0000-0000-00005A010000}"/>
    <cellStyle name="เครื่องหมายจุลภาค 4 4 3" xfId="442" xr:uid="{00000000-0005-0000-0000-00005B010000}"/>
    <cellStyle name="เครื่องหมายจุลภาค 4 5" xfId="137" xr:uid="{00000000-0005-0000-0000-00005C010000}"/>
    <cellStyle name="เครื่องหมายจุลภาค 4 5 2" xfId="303" xr:uid="{00000000-0005-0000-0000-00005D010000}"/>
    <cellStyle name="เครื่องหมายจุลภาค 4 5 3" xfId="443" xr:uid="{00000000-0005-0000-0000-00005E010000}"/>
    <cellStyle name="เครื่องหมายจุลภาค 4 6" xfId="169" xr:uid="{00000000-0005-0000-0000-00005F010000}"/>
    <cellStyle name="เครื่องหมายจุลภาค 4 6 2" xfId="329" xr:uid="{00000000-0005-0000-0000-000060010000}"/>
    <cellStyle name="เครื่องหมายจุลภาค 4 6 3" xfId="469" xr:uid="{00000000-0005-0000-0000-000061010000}"/>
    <cellStyle name="เครื่องหมายจุลภาค 4 7" xfId="299" xr:uid="{00000000-0005-0000-0000-000062010000}"/>
    <cellStyle name="เครื่องหมายจุลภาค 4 8" xfId="439" xr:uid="{00000000-0005-0000-0000-000063010000}"/>
    <cellStyle name="เครื่องหมายจุลภาค 5" xfId="138" xr:uid="{00000000-0005-0000-0000-000064010000}"/>
    <cellStyle name="เครื่องหมายจุลภาค 5 2" xfId="139" xr:uid="{00000000-0005-0000-0000-000065010000}"/>
    <cellStyle name="เครื่องหมายจุลภาค 5 2 2" xfId="305" xr:uid="{00000000-0005-0000-0000-000066010000}"/>
    <cellStyle name="เครื่องหมายจุลภาค 5 2 3" xfId="445" xr:uid="{00000000-0005-0000-0000-000067010000}"/>
    <cellStyle name="เครื่องหมายจุลภาค 5 3" xfId="140" xr:uid="{00000000-0005-0000-0000-000068010000}"/>
    <cellStyle name="เครื่องหมายจุลภาค 5 3 2" xfId="306" xr:uid="{00000000-0005-0000-0000-000069010000}"/>
    <cellStyle name="เครื่องหมายจุลภาค 5 3 3" xfId="446" xr:uid="{00000000-0005-0000-0000-00006A010000}"/>
    <cellStyle name="เครื่องหมายจุลภาค 5 4" xfId="141" xr:uid="{00000000-0005-0000-0000-00006B010000}"/>
    <cellStyle name="เครื่องหมายจุลภาค 5 4 2" xfId="307" xr:uid="{00000000-0005-0000-0000-00006C010000}"/>
    <cellStyle name="เครื่องหมายจุลภาค 5 4 3" xfId="447" xr:uid="{00000000-0005-0000-0000-00006D010000}"/>
    <cellStyle name="เครื่องหมายจุลภาค 5 5" xfId="142" xr:uid="{00000000-0005-0000-0000-00006E010000}"/>
    <cellStyle name="เครื่องหมายจุลภาค 5 5 2" xfId="308" xr:uid="{00000000-0005-0000-0000-00006F010000}"/>
    <cellStyle name="เครื่องหมายจุลภาค 5 5 3" xfId="448" xr:uid="{00000000-0005-0000-0000-000070010000}"/>
    <cellStyle name="เครื่องหมายจุลภาค 5 6" xfId="304" xr:uid="{00000000-0005-0000-0000-000071010000}"/>
    <cellStyle name="เครื่องหมายจุลภาค 5 7" xfId="444" xr:uid="{00000000-0005-0000-0000-000072010000}"/>
    <cellStyle name="เครื่องหมายจุลภาค 6" xfId="143" xr:uid="{00000000-0005-0000-0000-000073010000}"/>
    <cellStyle name="เครื่องหมายจุลภาค 6 10" xfId="309" xr:uid="{00000000-0005-0000-0000-000074010000}"/>
    <cellStyle name="เครื่องหมายจุลภาค 6 11" xfId="449" xr:uid="{00000000-0005-0000-0000-000075010000}"/>
    <cellStyle name="เครื่องหมายจุลภาค 6 2" xfId="144" xr:uid="{00000000-0005-0000-0000-000076010000}"/>
    <cellStyle name="เครื่องหมายจุลภาค 6 2 2" xfId="184" xr:uid="{00000000-0005-0000-0000-000077010000}"/>
    <cellStyle name="เครื่องหมายจุลภาค 6 2 2 2" xfId="341" xr:uid="{00000000-0005-0000-0000-000078010000}"/>
    <cellStyle name="เครื่องหมายจุลภาค 6 2 2 3" xfId="481" xr:uid="{00000000-0005-0000-0000-000079010000}"/>
    <cellStyle name="เครื่องหมายจุลภาค 6 2 2 4" xfId="203" xr:uid="{00000000-0005-0000-0000-00007A010000}"/>
    <cellStyle name="เครื่องหมายจุลภาค 6 2 3" xfId="310" xr:uid="{00000000-0005-0000-0000-00007B010000}"/>
    <cellStyle name="เครื่องหมายจุลภาค 6 2 4" xfId="450" xr:uid="{00000000-0005-0000-0000-00007C010000}"/>
    <cellStyle name="เครื่องหมายจุลภาค 6 3" xfId="145" xr:uid="{00000000-0005-0000-0000-00007D010000}"/>
    <cellStyle name="เครื่องหมายจุลภาค 6 3 2" xfId="311" xr:uid="{00000000-0005-0000-0000-00007E010000}"/>
    <cellStyle name="เครื่องหมายจุลภาค 6 3 3" xfId="451" xr:uid="{00000000-0005-0000-0000-00007F010000}"/>
    <cellStyle name="เครื่องหมายจุลภาค 6 4" xfId="146" xr:uid="{00000000-0005-0000-0000-000080010000}"/>
    <cellStyle name="เครื่องหมายจุลภาค 6 4 2" xfId="185" xr:uid="{00000000-0005-0000-0000-000081010000}"/>
    <cellStyle name="เครื่องหมายจุลภาค 6 4 2 2" xfId="342" xr:uid="{00000000-0005-0000-0000-000082010000}"/>
    <cellStyle name="เครื่องหมายจุลภาค 6 4 2 3" xfId="482" xr:uid="{00000000-0005-0000-0000-000083010000}"/>
    <cellStyle name="เครื่องหมายจุลภาค 6 4 2 4" xfId="204" xr:uid="{00000000-0005-0000-0000-000084010000}"/>
    <cellStyle name="เครื่องหมายจุลภาค 6 4 3" xfId="312" xr:uid="{00000000-0005-0000-0000-000085010000}"/>
    <cellStyle name="เครื่องหมายจุลภาค 6 4 4" xfId="452" xr:uid="{00000000-0005-0000-0000-000086010000}"/>
    <cellStyle name="เครื่องหมายจุลภาค 6 5" xfId="147" xr:uid="{00000000-0005-0000-0000-000087010000}"/>
    <cellStyle name="เครื่องหมายจุลภาค 6 5 2" xfId="313" xr:uid="{00000000-0005-0000-0000-000088010000}"/>
    <cellStyle name="เครื่องหมายจุลภาค 6 5 3" xfId="453" xr:uid="{00000000-0005-0000-0000-000089010000}"/>
    <cellStyle name="เครื่องหมายจุลภาค 6 6" xfId="148" xr:uid="{00000000-0005-0000-0000-00008A010000}"/>
    <cellStyle name="เครื่องหมายจุลภาค 6 6 2" xfId="186" xr:uid="{00000000-0005-0000-0000-00008B010000}"/>
    <cellStyle name="เครื่องหมายจุลภาค 6 6 2 2" xfId="343" xr:uid="{00000000-0005-0000-0000-00008C010000}"/>
    <cellStyle name="เครื่องหมายจุลภาค 6 6 2 3" xfId="483" xr:uid="{00000000-0005-0000-0000-00008D010000}"/>
    <cellStyle name="เครื่องหมายจุลภาค 6 6 2 4" xfId="205" xr:uid="{00000000-0005-0000-0000-00008E010000}"/>
    <cellStyle name="เครื่องหมายจุลภาค 6 6 3" xfId="314" xr:uid="{00000000-0005-0000-0000-00008F010000}"/>
    <cellStyle name="เครื่องหมายจุลภาค 6 6 4" xfId="454" xr:uid="{00000000-0005-0000-0000-000090010000}"/>
    <cellStyle name="เครื่องหมายจุลภาค 6 7" xfId="149" xr:uid="{00000000-0005-0000-0000-000091010000}"/>
    <cellStyle name="เครื่องหมายจุลภาค 6 7 2" xfId="187" xr:uid="{00000000-0005-0000-0000-000092010000}"/>
    <cellStyle name="เครื่องหมายจุลภาค 6 7 2 2" xfId="344" xr:uid="{00000000-0005-0000-0000-000093010000}"/>
    <cellStyle name="เครื่องหมายจุลภาค 6 7 2 3" xfId="484" xr:uid="{00000000-0005-0000-0000-000094010000}"/>
    <cellStyle name="เครื่องหมายจุลภาค 6 7 2 4" xfId="206" xr:uid="{00000000-0005-0000-0000-000095010000}"/>
    <cellStyle name="เครื่องหมายจุลภาค 6 7 3" xfId="315" xr:uid="{00000000-0005-0000-0000-000096010000}"/>
    <cellStyle name="เครื่องหมายจุลภาค 6 7 4" xfId="455" xr:uid="{00000000-0005-0000-0000-000097010000}"/>
    <cellStyle name="เครื่องหมายจุลภาค 6 8" xfId="150" xr:uid="{00000000-0005-0000-0000-000098010000}"/>
    <cellStyle name="เครื่องหมายจุลภาค 6 8 2" xfId="316" xr:uid="{00000000-0005-0000-0000-000099010000}"/>
    <cellStyle name="เครื่องหมายจุลภาค 6 8 3" xfId="456" xr:uid="{00000000-0005-0000-0000-00009A010000}"/>
    <cellStyle name="เครื่องหมายจุลภาค 6 9" xfId="183" xr:uid="{00000000-0005-0000-0000-00009B010000}"/>
    <cellStyle name="เครื่องหมายจุลภาค 6 9 2" xfId="340" xr:uid="{00000000-0005-0000-0000-00009C010000}"/>
    <cellStyle name="เครื่องหมายจุลภาค 6 9 3" xfId="480" xr:uid="{00000000-0005-0000-0000-00009D010000}"/>
    <cellStyle name="เครื่องหมายจุลภาค 6 9 4" xfId="202" xr:uid="{00000000-0005-0000-0000-00009E010000}"/>
    <cellStyle name="เครื่องหมายจุลภาค 7" xfId="151" xr:uid="{00000000-0005-0000-0000-00009F010000}"/>
    <cellStyle name="เครื่องหมายจุลภาค 7 2" xfId="152" xr:uid="{00000000-0005-0000-0000-0000A0010000}"/>
    <cellStyle name="เครื่องหมายจุลภาค 7 2 2" xfId="318" xr:uid="{00000000-0005-0000-0000-0000A1010000}"/>
    <cellStyle name="เครื่องหมายจุลภาค 7 2 3" xfId="458" xr:uid="{00000000-0005-0000-0000-0000A2010000}"/>
    <cellStyle name="เครื่องหมายจุลภาค 7 3" xfId="153" xr:uid="{00000000-0005-0000-0000-0000A3010000}"/>
    <cellStyle name="เครื่องหมายจุลภาค 7 3 2" xfId="319" xr:uid="{00000000-0005-0000-0000-0000A4010000}"/>
    <cellStyle name="เครื่องหมายจุลภาค 7 3 3" xfId="459" xr:uid="{00000000-0005-0000-0000-0000A5010000}"/>
    <cellStyle name="เครื่องหมายจุลภาค 7 4" xfId="154" xr:uid="{00000000-0005-0000-0000-0000A6010000}"/>
    <cellStyle name="เครื่องหมายจุลภาค 7 4 2" xfId="320" xr:uid="{00000000-0005-0000-0000-0000A7010000}"/>
    <cellStyle name="เครื่องหมายจุลภาค 7 4 3" xfId="460" xr:uid="{00000000-0005-0000-0000-0000A8010000}"/>
    <cellStyle name="เครื่องหมายจุลภาค 7 5" xfId="155" xr:uid="{00000000-0005-0000-0000-0000A9010000}"/>
    <cellStyle name="เครื่องหมายจุลภาค 7 5 2" xfId="321" xr:uid="{00000000-0005-0000-0000-0000AA010000}"/>
    <cellStyle name="เครื่องหมายจุลภาค 7 5 3" xfId="461" xr:uid="{00000000-0005-0000-0000-0000AB010000}"/>
    <cellStyle name="เครื่องหมายจุลภาค 7 6" xfId="317" xr:uid="{00000000-0005-0000-0000-0000AC010000}"/>
    <cellStyle name="เครื่องหมายจุลภาค 7 7" xfId="457" xr:uid="{00000000-0005-0000-0000-0000AD010000}"/>
    <cellStyle name="เครื่องหมายจุลภาค 8" xfId="156" xr:uid="{00000000-0005-0000-0000-0000AE010000}"/>
    <cellStyle name="เครื่องหมายจุลภาค 8 2" xfId="188" xr:uid="{00000000-0005-0000-0000-0000AF010000}"/>
    <cellStyle name="เครื่องหมายจุลภาค 8 2 2" xfId="345" xr:uid="{00000000-0005-0000-0000-0000B0010000}"/>
    <cellStyle name="เครื่องหมายจุลภาค 8 2 3" xfId="485" xr:uid="{00000000-0005-0000-0000-0000B1010000}"/>
    <cellStyle name="เครื่องหมายจุลภาค 8 2 4" xfId="207" xr:uid="{00000000-0005-0000-0000-0000B2010000}"/>
    <cellStyle name="เครื่องหมายจุลภาค 8 3" xfId="322" xr:uid="{00000000-0005-0000-0000-0000B3010000}"/>
    <cellStyle name="เครื่องหมายจุลภาค 8 4" xfId="462" xr:uid="{00000000-0005-0000-0000-0000B4010000}"/>
    <cellStyle name="เครื่องหมายจุลภาค 9" xfId="157" xr:uid="{00000000-0005-0000-0000-0000B5010000}"/>
    <cellStyle name="เครื่องหมายจุลภาค 9 2" xfId="189" xr:uid="{00000000-0005-0000-0000-0000B6010000}"/>
    <cellStyle name="เครื่องหมายจุลภาค 9 2 2" xfId="346" xr:uid="{00000000-0005-0000-0000-0000B7010000}"/>
    <cellStyle name="เครื่องหมายจุลภาค 9 2 3" xfId="486" xr:uid="{00000000-0005-0000-0000-0000B8010000}"/>
    <cellStyle name="เครื่องหมายจุลภาค 9 2 4" xfId="208" xr:uid="{00000000-0005-0000-0000-0000B9010000}"/>
    <cellStyle name="เครื่องหมายจุลภาค 9 3" xfId="323" xr:uid="{00000000-0005-0000-0000-0000BA010000}"/>
    <cellStyle name="เครื่องหมายจุลภาค 9 4" xfId="463" xr:uid="{00000000-0005-0000-0000-0000BB010000}"/>
    <cellStyle name="เครื่องหมายจุลภาค_ตารางว่างตารางเงินสุทธิส่งหน่วย" xfId="13" xr:uid="{00000000-0005-0000-0000-0000BC010000}"/>
    <cellStyle name="เปอร์เซ็นต์" xfId="488" builtinId="5"/>
    <cellStyle name="เปอร์เซ็นต์ 2" xfId="159" xr:uid="{00000000-0005-0000-0000-0000E1010000}"/>
    <cellStyle name="เปอร์เซ็นต์ 3" xfId="160" xr:uid="{00000000-0005-0000-0000-0000E2010000}"/>
    <cellStyle name="เปอร์เซ็นต์ 3 2" xfId="191" xr:uid="{00000000-0005-0000-0000-0000E3010000}"/>
    <cellStyle name="เปอร์เซ็นต์ 3 2 2" xfId="348" xr:uid="{00000000-0005-0000-0000-0000E4010000}"/>
    <cellStyle name="เปอร์เซ็นต์ 3 2 3" xfId="210" xr:uid="{00000000-0005-0000-0000-0000E5010000}"/>
    <cellStyle name="เปอร์เซ็นต์ 4" xfId="161" xr:uid="{00000000-0005-0000-0000-0000E6010000}"/>
    <cellStyle name="แสดงผล 2" xfId="192" xr:uid="{00000000-0005-0000-0000-0000E7010000}"/>
    <cellStyle name="จุลภาค" xfId="194" builtinId="3"/>
    <cellStyle name="จุลภาค 2" xfId="50" xr:uid="{00000000-0005-0000-0000-0000BD010000}"/>
    <cellStyle name="จุลภาค 2 2" xfId="178" xr:uid="{00000000-0005-0000-0000-0000BE010000}"/>
    <cellStyle name="จุลภาค 2 2 2" xfId="195" xr:uid="{00000000-0005-0000-0000-0000BF010000}"/>
    <cellStyle name="จุลภาค 2 2 3" xfId="476" xr:uid="{00000000-0005-0000-0000-0000C0010000}"/>
    <cellStyle name="จุลภาค 2 3" xfId="221" xr:uid="{00000000-0005-0000-0000-0000C1010000}"/>
    <cellStyle name="จุลภาค 2 4" xfId="361" xr:uid="{00000000-0005-0000-0000-0000C2010000}"/>
    <cellStyle name="จุลภาค 3" xfId="177" xr:uid="{00000000-0005-0000-0000-0000C3010000}"/>
    <cellStyle name="จุลภาค 3 2" xfId="335" xr:uid="{00000000-0005-0000-0000-0000C4010000}"/>
    <cellStyle name="จุลภาค 3 3" xfId="475" xr:uid="{00000000-0005-0000-0000-0000C5010000}"/>
    <cellStyle name="ปกติ" xfId="0" builtinId="0"/>
    <cellStyle name="ปกติ 12" xfId="14" xr:uid="{00000000-0005-0000-0000-0000C6010000}"/>
    <cellStyle name="ปกติ 19" xfId="15" xr:uid="{00000000-0005-0000-0000-0000C7010000}"/>
    <cellStyle name="ปกติ 2" xfId="4" xr:uid="{00000000-0005-0000-0000-0000C8010000}"/>
    <cellStyle name="ปกติ 2 2" xfId="12" xr:uid="{00000000-0005-0000-0000-0000C9010000}"/>
    <cellStyle name="ปกติ 2 2 2" xfId="27" xr:uid="{00000000-0005-0000-0000-0000CA010000}"/>
    <cellStyle name="ปกติ 2 2 2 2" xfId="158" xr:uid="{00000000-0005-0000-0000-0000CB010000}"/>
    <cellStyle name="ปกติ 2 3" xfId="24" xr:uid="{00000000-0005-0000-0000-0000CC010000}"/>
    <cellStyle name="ปกติ 2 3 2" xfId="48" xr:uid="{00000000-0005-0000-0000-0000CD010000}"/>
    <cellStyle name="ปกติ 2 4" xfId="30" xr:uid="{00000000-0005-0000-0000-0000CE010000}"/>
    <cellStyle name="ปกติ 2 5" xfId="170" xr:uid="{00000000-0005-0000-0000-0000CF010000}"/>
    <cellStyle name="ปกติ 2 6" xfId="196" xr:uid="{00000000-0005-0000-0000-0000D0010000}"/>
    <cellStyle name="ปกติ 20" xfId="51" xr:uid="{00000000-0005-0000-0000-0000D1010000}"/>
    <cellStyle name="ปกติ 3" xfId="5" xr:uid="{00000000-0005-0000-0000-0000D2010000}"/>
    <cellStyle name="ปกติ 3 2" xfId="39" xr:uid="{00000000-0005-0000-0000-0000D3010000}"/>
    <cellStyle name="ปกติ 3 3" xfId="41" xr:uid="{00000000-0005-0000-0000-0000D4010000}"/>
    <cellStyle name="ปกติ 3 3 2" xfId="49" xr:uid="{00000000-0005-0000-0000-0000D5010000}"/>
    <cellStyle name="ปกติ 3 4" xfId="31" xr:uid="{00000000-0005-0000-0000-0000D6010000}"/>
    <cellStyle name="ปกติ 4" xfId="16" xr:uid="{00000000-0005-0000-0000-0000D7010000}"/>
    <cellStyle name="ปกติ 4 2" xfId="33" xr:uid="{00000000-0005-0000-0000-0000D8010000}"/>
    <cellStyle name="ปกติ 4 3" xfId="32" xr:uid="{00000000-0005-0000-0000-0000D9010000}"/>
    <cellStyle name="ปกติ 5" xfId="20" xr:uid="{00000000-0005-0000-0000-0000DA010000}"/>
    <cellStyle name="ปกติ 5 2" xfId="40" xr:uid="{00000000-0005-0000-0000-0000DB010000}"/>
    <cellStyle name="ปกติ 6" xfId="21" xr:uid="{00000000-0005-0000-0000-0000DC010000}"/>
    <cellStyle name="ปกติ 6 2" xfId="163" xr:uid="{00000000-0005-0000-0000-0000DD010000}"/>
    <cellStyle name="ปกติ 7" xfId="171" xr:uid="{00000000-0005-0000-0000-0000DE010000}"/>
    <cellStyle name="ปกติ 8" xfId="487" xr:uid="{00000000-0005-0000-0000-0000DF010000}"/>
    <cellStyle name="หมายเหตุ 2" xfId="34" xr:uid="{00000000-0005-0000-0000-0000E8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257174</xdr:colOff>
      <xdr:row>0</xdr:row>
      <xdr:rowOff>0</xdr:rowOff>
    </xdr:from>
    <xdr:ext cx="914400" cy="2625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B29563-54FD-4D62-8658-4E8D85CC60A5}"/>
            </a:ext>
          </a:extLst>
        </xdr:cNvPr>
        <xdr:cNvSpPr txBox="1"/>
      </xdr:nvSpPr>
      <xdr:spPr>
        <a:xfrm>
          <a:off x="20897849" y="17147381"/>
          <a:ext cx="91440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UCHTAIN31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boondham.2009@gmail.com" TargetMode="External"/><Relationship Id="rId1" Type="http://schemas.openxmlformats.org/officeDocument/2006/relationships/hyperlink" Target="mailto:bpp.rakthai@gmail.com" TargetMode="External"/><Relationship Id="rId6" Type="http://schemas.openxmlformats.org/officeDocument/2006/relationships/hyperlink" Target="mailto:banlad31@gail.com" TargetMode="External"/><Relationship Id="rId5" Type="http://schemas.openxmlformats.org/officeDocument/2006/relationships/hyperlink" Target="mailto:Athonutis@gmail.com" TargetMode="External"/><Relationship Id="rId4" Type="http://schemas.openxmlformats.org/officeDocument/2006/relationships/hyperlink" Target="mailto:pongtabak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5E50C-5F51-47E1-9179-2B47073773C9}">
  <dimension ref="B1:DV17"/>
  <sheetViews>
    <sheetView showGridLines="0" tabSelected="1" view="pageBreakPreview" zoomScaleNormal="90" zoomScaleSheetLayoutView="100" zoomScalePageLayoutView="75" workbookViewId="0">
      <selection activeCell="DW1" sqref="DW1"/>
    </sheetView>
  </sheetViews>
  <sheetFormatPr defaultRowHeight="21" customHeight="1" x14ac:dyDescent="0.55000000000000004"/>
  <cols>
    <col min="1" max="1" width="3.125" style="753" customWidth="1"/>
    <col min="2" max="2" width="5.25" style="756" customWidth="1"/>
    <col min="3" max="3" width="12.875" style="756" customWidth="1"/>
    <col min="4" max="4" width="19" style="753" customWidth="1"/>
    <col min="5" max="5" width="41.5" style="753" customWidth="1"/>
    <col min="6" max="6" width="5.125" style="754" customWidth="1"/>
    <col min="7" max="7" width="8.625" style="753" customWidth="1"/>
    <col min="8" max="8" width="7.25" style="753" customWidth="1"/>
    <col min="9" max="9" width="9.5" style="753" customWidth="1"/>
    <col min="10" max="10" width="8.25" style="754" customWidth="1"/>
    <col min="11" max="12" width="11" style="754" customWidth="1"/>
    <col min="13" max="13" width="23.875" style="754" customWidth="1"/>
    <col min="14" max="14" width="25.5" style="754" customWidth="1"/>
    <col min="15" max="15" width="10.75" style="754" customWidth="1"/>
    <col min="16" max="16" width="31.25" style="754" customWidth="1"/>
    <col min="17" max="17" width="10.125" style="754" customWidth="1"/>
    <col min="18" max="18" width="9" style="754" customWidth="1"/>
    <col min="19" max="19" width="8" style="753" customWidth="1"/>
    <col min="20" max="20" width="7" style="753" customWidth="1"/>
    <col min="21" max="21" width="22" style="753" customWidth="1"/>
    <col min="22" max="22" width="14" style="754" customWidth="1"/>
    <col min="23" max="23" width="30.375" style="754" customWidth="1"/>
    <col min="24" max="24" width="18" style="755" customWidth="1"/>
    <col min="25" max="25" width="25.25" style="754" customWidth="1"/>
    <col min="26" max="26" width="13.375" style="754" customWidth="1"/>
    <col min="27" max="27" width="8" style="754" customWidth="1"/>
    <col min="28" max="28" width="22" style="754" customWidth="1"/>
    <col min="29" max="29" width="8.375" style="754" customWidth="1"/>
    <col min="30" max="42" width="4" style="754" customWidth="1"/>
    <col min="43" max="55" width="3.125" style="753" customWidth="1"/>
    <col min="56" max="56" width="7.875" style="753" customWidth="1"/>
    <col min="57" max="57" width="21" style="753" customWidth="1"/>
    <col min="58" max="60" width="3.125" style="753" customWidth="1"/>
    <col min="61" max="61" width="4.25" style="753" customWidth="1"/>
    <col min="62" max="64" width="3.125" style="753" customWidth="1"/>
    <col min="65" max="65" width="4" style="753" customWidth="1"/>
    <col min="66" max="69" width="3.125" style="753" customWidth="1"/>
    <col min="70" max="70" width="4.375" style="753" customWidth="1"/>
    <col min="71" max="89" width="3.125" style="753" customWidth="1"/>
    <col min="90" max="90" width="5.125" style="753" customWidth="1"/>
    <col min="91" max="91" width="17.625" style="753" customWidth="1"/>
    <col min="92" max="92" width="2.75" style="753" customWidth="1"/>
    <col min="93" max="93" width="2.875" style="753" customWidth="1"/>
    <col min="94" max="94" width="2.75" style="753" customWidth="1"/>
    <col min="95" max="95" width="3" style="753" customWidth="1"/>
    <col min="96" max="96" width="2.875" style="753" customWidth="1"/>
    <col min="97" max="98" width="3.125" style="753" customWidth="1"/>
    <col min="99" max="99" width="2.875" style="753" customWidth="1"/>
    <col min="100" max="100" width="2.75" style="753" customWidth="1"/>
    <col min="101" max="101" width="3.125" style="753" customWidth="1"/>
    <col min="102" max="102" width="2.75" style="753" customWidth="1"/>
    <col min="103" max="103" width="2.875" style="753" customWidth="1"/>
    <col min="104" max="104" width="2.625" style="753" customWidth="1"/>
    <col min="105" max="105" width="3.125" style="753" customWidth="1"/>
    <col min="106" max="107" width="2.875" style="753" customWidth="1"/>
    <col min="108" max="108" width="3.125" style="753" customWidth="1"/>
    <col min="109" max="109" width="2.875" style="753" customWidth="1"/>
    <col min="110" max="110" width="2.75" style="753" customWidth="1"/>
    <col min="111" max="111" width="3.375" style="753" customWidth="1"/>
    <col min="112" max="112" width="3.125" style="753" customWidth="1"/>
    <col min="113" max="113" width="2.375" style="753" customWidth="1"/>
    <col min="114" max="123" width="3.125" style="753" customWidth="1"/>
    <col min="124" max="124" width="3.125" style="754" customWidth="1"/>
    <col min="125" max="125" width="6.25" style="754" customWidth="1"/>
    <col min="126" max="126" width="6.375" style="754" customWidth="1"/>
    <col min="127" max="16384" width="9" style="753"/>
  </cols>
  <sheetData>
    <row r="1" spans="2:126" s="756" customFormat="1" ht="21" customHeight="1" x14ac:dyDescent="0.55000000000000004">
      <c r="B1" s="771"/>
      <c r="C1" s="771"/>
      <c r="D1" s="889"/>
      <c r="E1" s="889" t="s">
        <v>1471</v>
      </c>
      <c r="F1" s="889"/>
      <c r="G1" s="889"/>
      <c r="H1" s="771"/>
      <c r="I1" s="889"/>
      <c r="J1" s="889"/>
      <c r="K1" s="770"/>
      <c r="L1" s="888" t="s">
        <v>1470</v>
      </c>
      <c r="M1" s="885"/>
      <c r="N1" s="885"/>
      <c r="O1" s="885"/>
      <c r="P1" s="885"/>
      <c r="Q1" s="885"/>
      <c r="R1" s="885"/>
      <c r="S1" s="885"/>
      <c r="T1" s="888" t="s">
        <v>1470</v>
      </c>
      <c r="U1" s="885"/>
      <c r="V1" s="885"/>
      <c r="W1" s="885"/>
      <c r="X1" s="885"/>
      <c r="Y1" s="885"/>
      <c r="Z1" s="885"/>
      <c r="AA1" s="888" t="s">
        <v>1470</v>
      </c>
      <c r="AB1" s="885"/>
      <c r="AC1" s="885"/>
      <c r="AD1" s="885"/>
      <c r="AE1" s="885"/>
      <c r="AF1" s="885"/>
      <c r="AG1" s="885"/>
      <c r="AH1" s="885"/>
      <c r="AI1" s="885"/>
      <c r="AJ1" s="885"/>
      <c r="AK1" s="885"/>
      <c r="AL1" s="885"/>
      <c r="AM1" s="885"/>
      <c r="AN1" s="885"/>
      <c r="AO1" s="885"/>
      <c r="AP1" s="885"/>
      <c r="AQ1" s="885"/>
      <c r="AR1" s="885"/>
      <c r="AS1" s="885"/>
      <c r="AT1" s="885"/>
      <c r="AU1" s="885"/>
      <c r="AV1" s="885"/>
      <c r="AW1" s="885"/>
      <c r="AX1" s="885"/>
      <c r="AY1" s="885"/>
      <c r="AZ1" s="885"/>
      <c r="BA1" s="885"/>
      <c r="BB1" s="885"/>
      <c r="BC1" s="885"/>
      <c r="BD1" s="888" t="s">
        <v>1470</v>
      </c>
      <c r="BE1" s="885"/>
      <c r="BF1" s="885"/>
      <c r="BG1" s="885"/>
      <c r="BH1" s="885"/>
      <c r="BI1" s="885"/>
      <c r="BJ1" s="885"/>
      <c r="BK1" s="885"/>
      <c r="BL1" s="885"/>
      <c r="BM1" s="885"/>
      <c r="BN1" s="885"/>
      <c r="BO1" s="885"/>
      <c r="BP1" s="885"/>
      <c r="BQ1" s="885"/>
      <c r="BR1" s="885"/>
      <c r="BS1" s="885"/>
      <c r="BT1" s="885"/>
      <c r="BU1" s="885"/>
      <c r="BV1" s="885"/>
      <c r="BW1" s="885"/>
      <c r="BX1" s="885"/>
      <c r="BY1" s="885"/>
      <c r="BZ1" s="885"/>
      <c r="CA1" s="885"/>
      <c r="CB1" s="885"/>
      <c r="CC1" s="885"/>
      <c r="CD1" s="885"/>
      <c r="CE1" s="885"/>
      <c r="CF1" s="885"/>
      <c r="CG1" s="885"/>
      <c r="CH1" s="885"/>
      <c r="CI1" s="885"/>
      <c r="CJ1" s="885"/>
      <c r="CK1" s="885"/>
      <c r="CL1" s="888" t="s">
        <v>1470</v>
      </c>
      <c r="CM1" s="885"/>
      <c r="CN1" s="885"/>
      <c r="CO1" s="885"/>
      <c r="CP1" s="885"/>
      <c r="CQ1" s="885"/>
      <c r="CR1" s="885"/>
      <c r="CS1" s="885"/>
      <c r="CT1" s="885"/>
      <c r="CU1" s="885"/>
      <c r="CV1" s="885"/>
      <c r="CW1" s="885"/>
      <c r="CX1" s="885"/>
      <c r="CY1" s="885"/>
      <c r="CZ1" s="885"/>
      <c r="DA1" s="885"/>
      <c r="DB1" s="885"/>
      <c r="DC1" s="885"/>
      <c r="DD1" s="885"/>
      <c r="DE1" s="885"/>
      <c r="DF1" s="885"/>
      <c r="DG1" s="885"/>
      <c r="DH1" s="885"/>
      <c r="DI1" s="885"/>
      <c r="DJ1" s="885"/>
      <c r="DK1" s="885"/>
      <c r="DL1" s="885"/>
      <c r="DM1" s="885"/>
      <c r="DN1" s="885"/>
      <c r="DO1" s="885"/>
      <c r="DP1" s="885"/>
      <c r="DQ1" s="885"/>
      <c r="DR1" s="885"/>
      <c r="DS1" s="885"/>
      <c r="DT1" s="885"/>
      <c r="DU1" s="885"/>
      <c r="DV1" s="885"/>
    </row>
    <row r="2" spans="2:126" s="756" customFormat="1" ht="21" customHeight="1" x14ac:dyDescent="0.55000000000000004">
      <c r="B2" s="771"/>
      <c r="C2" s="771"/>
      <c r="D2" s="771"/>
      <c r="E2" s="887" t="s">
        <v>1469</v>
      </c>
      <c r="F2" s="760"/>
      <c r="G2" s="884"/>
      <c r="H2" s="771"/>
      <c r="I2" s="887"/>
      <c r="J2" s="887"/>
      <c r="K2" s="886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  <c r="Z2" s="885"/>
      <c r="AA2" s="885"/>
      <c r="AB2" s="885"/>
      <c r="AC2" s="885"/>
      <c r="AD2" s="885"/>
      <c r="AE2" s="885"/>
      <c r="AF2" s="885"/>
      <c r="AG2" s="885"/>
      <c r="AH2" s="885"/>
      <c r="AI2" s="885"/>
      <c r="AJ2" s="885"/>
      <c r="AK2" s="885"/>
      <c r="AL2" s="885"/>
      <c r="AM2" s="885"/>
      <c r="AN2" s="885"/>
      <c r="AO2" s="885"/>
      <c r="AP2" s="885"/>
      <c r="AQ2" s="885"/>
      <c r="AR2" s="885"/>
      <c r="AS2" s="885"/>
      <c r="AT2" s="885"/>
      <c r="AU2" s="885"/>
      <c r="AV2" s="885"/>
      <c r="AW2" s="885"/>
      <c r="AX2" s="885"/>
      <c r="AY2" s="885"/>
      <c r="AZ2" s="885"/>
      <c r="BA2" s="885"/>
      <c r="BB2" s="885"/>
      <c r="BC2" s="885"/>
      <c r="BD2" s="885"/>
      <c r="BE2" s="885"/>
      <c r="BF2" s="885"/>
      <c r="BG2" s="885"/>
      <c r="BH2" s="885"/>
      <c r="BI2" s="885"/>
      <c r="BJ2" s="885"/>
      <c r="BK2" s="885"/>
      <c r="BL2" s="885"/>
      <c r="BM2" s="885"/>
      <c r="BN2" s="885"/>
      <c r="BO2" s="885"/>
      <c r="BP2" s="885"/>
      <c r="BQ2" s="885"/>
      <c r="BR2" s="885"/>
      <c r="BS2" s="885"/>
      <c r="BT2" s="885"/>
      <c r="BU2" s="885"/>
      <c r="BV2" s="885"/>
      <c r="BW2" s="885"/>
      <c r="BX2" s="885"/>
      <c r="BY2" s="885"/>
      <c r="BZ2" s="885"/>
      <c r="CA2" s="885"/>
      <c r="CB2" s="885"/>
      <c r="CC2" s="885"/>
      <c r="CD2" s="885"/>
      <c r="CE2" s="885"/>
      <c r="CF2" s="885"/>
      <c r="CG2" s="885"/>
      <c r="CH2" s="885"/>
      <c r="CI2" s="885"/>
      <c r="CJ2" s="885"/>
      <c r="CK2" s="885"/>
      <c r="CL2" s="885"/>
      <c r="CM2" s="885"/>
      <c r="CN2" s="885"/>
      <c r="CO2" s="885"/>
      <c r="CP2" s="885"/>
      <c r="CQ2" s="885"/>
      <c r="CR2" s="885"/>
      <c r="CS2" s="885"/>
      <c r="CT2" s="885"/>
      <c r="CU2" s="885"/>
      <c r="CV2" s="885"/>
      <c r="CW2" s="885"/>
      <c r="CX2" s="885"/>
      <c r="CY2" s="885"/>
      <c r="CZ2" s="885"/>
      <c r="DA2" s="885"/>
      <c r="DB2" s="885"/>
      <c r="DC2" s="885"/>
      <c r="DD2" s="885"/>
      <c r="DE2" s="885"/>
      <c r="DF2" s="885"/>
      <c r="DG2" s="885"/>
      <c r="DH2" s="885"/>
      <c r="DI2" s="885"/>
      <c r="DJ2" s="885"/>
      <c r="DK2" s="885"/>
      <c r="DL2" s="885"/>
      <c r="DM2" s="885"/>
      <c r="DN2" s="885"/>
      <c r="DO2" s="885"/>
      <c r="DP2" s="885"/>
      <c r="DQ2" s="885"/>
      <c r="DR2" s="885"/>
      <c r="DS2" s="885"/>
      <c r="DT2" s="885"/>
      <c r="DU2" s="885"/>
      <c r="DV2" s="885"/>
    </row>
    <row r="3" spans="2:126" s="756" customFormat="1" ht="21" customHeight="1" x14ac:dyDescent="0.55000000000000004">
      <c r="B3" s="771"/>
      <c r="C3" s="771"/>
      <c r="D3" s="771"/>
      <c r="E3" s="887" t="s">
        <v>1468</v>
      </c>
      <c r="F3" s="760"/>
      <c r="G3" s="884"/>
      <c r="H3" s="771"/>
      <c r="I3" s="887"/>
      <c r="J3" s="887"/>
      <c r="K3" s="886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5"/>
      <c r="AG3" s="885"/>
      <c r="AH3" s="885"/>
      <c r="AI3" s="885"/>
      <c r="AJ3" s="885"/>
      <c r="AK3" s="885"/>
      <c r="AL3" s="885"/>
      <c r="AM3" s="885"/>
      <c r="AN3" s="885"/>
      <c r="AO3" s="885"/>
      <c r="AP3" s="885"/>
      <c r="AQ3" s="885"/>
      <c r="AR3" s="885"/>
      <c r="AS3" s="885"/>
      <c r="AT3" s="885"/>
      <c r="AU3" s="885"/>
      <c r="AV3" s="885"/>
      <c r="AW3" s="885"/>
      <c r="AX3" s="885"/>
      <c r="AY3" s="885"/>
      <c r="AZ3" s="885"/>
      <c r="BA3" s="885"/>
      <c r="BB3" s="885"/>
      <c r="BC3" s="885"/>
      <c r="BD3" s="885"/>
      <c r="BE3" s="885"/>
      <c r="BF3" s="885"/>
      <c r="BG3" s="885"/>
      <c r="BH3" s="885"/>
      <c r="BI3" s="885"/>
      <c r="BJ3" s="885"/>
      <c r="BK3" s="885"/>
      <c r="BL3" s="885"/>
      <c r="BM3" s="885"/>
      <c r="BN3" s="885"/>
      <c r="BO3" s="885"/>
      <c r="BP3" s="885"/>
      <c r="BQ3" s="885"/>
      <c r="BR3" s="885"/>
      <c r="BS3" s="885"/>
      <c r="BT3" s="885"/>
      <c r="BU3" s="885"/>
      <c r="BV3" s="885"/>
      <c r="BW3" s="885"/>
      <c r="BX3" s="885"/>
      <c r="BY3" s="885"/>
      <c r="BZ3" s="885"/>
      <c r="CA3" s="885"/>
      <c r="CB3" s="885"/>
      <c r="CC3" s="885"/>
      <c r="CD3" s="885"/>
      <c r="CE3" s="885"/>
      <c r="CF3" s="885"/>
      <c r="CG3" s="885"/>
      <c r="CH3" s="885"/>
      <c r="CI3" s="885"/>
      <c r="CJ3" s="885"/>
      <c r="CK3" s="885"/>
      <c r="CL3" s="885"/>
      <c r="CM3" s="885"/>
      <c r="CN3" s="885"/>
      <c r="CO3" s="885"/>
      <c r="CP3" s="885"/>
      <c r="CQ3" s="885"/>
      <c r="CR3" s="885"/>
      <c r="CS3" s="885"/>
      <c r="CT3" s="885"/>
      <c r="CU3" s="885"/>
      <c r="CV3" s="885"/>
      <c r="CW3" s="885"/>
      <c r="CX3" s="885"/>
      <c r="CY3" s="885"/>
      <c r="CZ3" s="885"/>
      <c r="DA3" s="885"/>
      <c r="DB3" s="885"/>
      <c r="DC3" s="885"/>
      <c r="DD3" s="885"/>
      <c r="DE3" s="885"/>
      <c r="DF3" s="885"/>
      <c r="DG3" s="885"/>
      <c r="DH3" s="885"/>
      <c r="DI3" s="885"/>
      <c r="DJ3" s="885"/>
      <c r="DK3" s="885"/>
      <c r="DL3" s="885"/>
      <c r="DM3" s="885"/>
      <c r="DN3" s="885"/>
      <c r="DO3" s="885"/>
      <c r="DP3" s="885"/>
      <c r="DQ3" s="885"/>
      <c r="DR3" s="885"/>
      <c r="DS3" s="885"/>
      <c r="DT3" s="885"/>
      <c r="DU3" s="885"/>
      <c r="DV3" s="885"/>
    </row>
    <row r="4" spans="2:126" s="756" customFormat="1" ht="21" customHeight="1" x14ac:dyDescent="0.55000000000000004">
      <c r="B4" s="883" t="s">
        <v>1467</v>
      </c>
      <c r="C4" s="883"/>
      <c r="D4" s="883"/>
      <c r="E4" s="883" t="s">
        <v>1466</v>
      </c>
      <c r="F4" s="760"/>
      <c r="G4" s="884"/>
      <c r="H4" s="771"/>
      <c r="I4" s="883"/>
      <c r="J4" s="883"/>
      <c r="K4" s="882"/>
      <c r="L4" s="881"/>
      <c r="M4" s="881"/>
      <c r="N4" s="881"/>
      <c r="O4" s="881"/>
      <c r="P4" s="881"/>
      <c r="Q4" s="881"/>
      <c r="R4" s="881"/>
      <c r="S4" s="881"/>
      <c r="T4" s="881"/>
      <c r="U4" s="881"/>
      <c r="V4" s="881"/>
      <c r="W4" s="881"/>
      <c r="X4" s="881"/>
      <c r="Y4" s="881"/>
      <c r="Z4" s="881"/>
      <c r="AA4" s="881"/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  <c r="AX4" s="881"/>
      <c r="AY4" s="881"/>
      <c r="AZ4" s="881"/>
      <c r="BA4" s="881"/>
      <c r="BB4" s="881"/>
      <c r="BC4" s="881"/>
      <c r="BD4" s="881"/>
      <c r="BE4" s="881"/>
      <c r="BF4" s="881"/>
      <c r="BG4" s="881"/>
      <c r="BH4" s="881"/>
      <c r="BI4" s="881"/>
      <c r="BJ4" s="881"/>
      <c r="BK4" s="881"/>
      <c r="BL4" s="881"/>
      <c r="BM4" s="881"/>
      <c r="BN4" s="881"/>
      <c r="BO4" s="881"/>
      <c r="BP4" s="881"/>
      <c r="BQ4" s="881"/>
      <c r="BR4" s="881"/>
      <c r="BS4" s="881"/>
      <c r="BT4" s="881"/>
      <c r="BU4" s="881"/>
      <c r="BV4" s="881"/>
      <c r="BW4" s="881"/>
      <c r="BX4" s="881"/>
      <c r="BY4" s="881"/>
      <c r="BZ4" s="881"/>
      <c r="CA4" s="881"/>
      <c r="CB4" s="881"/>
      <c r="CC4" s="881"/>
      <c r="CD4" s="881"/>
      <c r="CE4" s="881"/>
      <c r="CF4" s="881"/>
      <c r="CG4" s="881"/>
      <c r="CH4" s="881"/>
      <c r="CI4" s="881"/>
      <c r="CJ4" s="881"/>
      <c r="CK4" s="881"/>
      <c r="CL4" s="881"/>
      <c r="CM4" s="881"/>
      <c r="CN4" s="881"/>
      <c r="CO4" s="881"/>
      <c r="CP4" s="881"/>
      <c r="CQ4" s="881"/>
      <c r="CR4" s="881"/>
      <c r="CS4" s="881"/>
      <c r="CT4" s="881"/>
      <c r="CU4" s="881"/>
      <c r="CV4" s="881"/>
      <c r="CW4" s="881"/>
      <c r="CX4" s="881"/>
      <c r="CY4" s="881"/>
      <c r="CZ4" s="881"/>
      <c r="DA4" s="881"/>
      <c r="DB4" s="881"/>
      <c r="DC4" s="881"/>
      <c r="DD4" s="881"/>
      <c r="DE4" s="881"/>
      <c r="DF4" s="881"/>
      <c r="DG4" s="881"/>
      <c r="DH4" s="881"/>
      <c r="DI4" s="881"/>
      <c r="DJ4" s="881"/>
      <c r="DK4" s="881"/>
      <c r="DL4" s="881"/>
      <c r="DM4" s="881"/>
      <c r="DN4" s="881"/>
      <c r="DO4" s="881"/>
      <c r="DP4" s="881"/>
      <c r="DQ4" s="881"/>
      <c r="DR4" s="881"/>
      <c r="DS4" s="881"/>
      <c r="DT4" s="881"/>
      <c r="DU4" s="881"/>
      <c r="DV4" s="881"/>
    </row>
    <row r="5" spans="2:126" s="756" customFormat="1" ht="21" customHeight="1" x14ac:dyDescent="0.55000000000000004">
      <c r="B5" s="872" t="s">
        <v>0</v>
      </c>
      <c r="C5" s="872" t="s">
        <v>1465</v>
      </c>
      <c r="D5" s="872" t="s">
        <v>78</v>
      </c>
      <c r="E5" s="880" t="s">
        <v>1464</v>
      </c>
      <c r="F5" s="872" t="s">
        <v>1463</v>
      </c>
      <c r="G5" s="872" t="s">
        <v>1462</v>
      </c>
      <c r="H5" s="872" t="s">
        <v>1461</v>
      </c>
      <c r="I5" s="872" t="s">
        <v>1460</v>
      </c>
      <c r="J5" s="872" t="s">
        <v>1459</v>
      </c>
      <c r="K5" s="872" t="s">
        <v>1458</v>
      </c>
      <c r="L5" s="872" t="s">
        <v>0</v>
      </c>
      <c r="M5" s="872" t="s">
        <v>78</v>
      </c>
      <c r="N5" s="872" t="s">
        <v>1457</v>
      </c>
      <c r="O5" s="872" t="s">
        <v>1456</v>
      </c>
      <c r="P5" s="872" t="s">
        <v>1455</v>
      </c>
      <c r="Q5" s="872" t="s">
        <v>1454</v>
      </c>
      <c r="R5" s="877" t="s">
        <v>1453</v>
      </c>
      <c r="S5" s="879" t="s">
        <v>1452</v>
      </c>
      <c r="T5" s="872" t="s">
        <v>0</v>
      </c>
      <c r="U5" s="872" t="s">
        <v>78</v>
      </c>
      <c r="V5" s="878" t="s">
        <v>1451</v>
      </c>
      <c r="W5" s="878"/>
      <c r="X5" s="872" t="s">
        <v>1450</v>
      </c>
      <c r="Y5" s="872" t="s">
        <v>1449</v>
      </c>
      <c r="Z5" s="872" t="s">
        <v>1448</v>
      </c>
      <c r="AA5" s="872" t="s">
        <v>0</v>
      </c>
      <c r="AB5" s="872" t="s">
        <v>78</v>
      </c>
      <c r="AC5" s="877" t="s">
        <v>1447</v>
      </c>
      <c r="AD5" s="876" t="s">
        <v>333</v>
      </c>
      <c r="AE5" s="876"/>
      <c r="AF5" s="876"/>
      <c r="AG5" s="876"/>
      <c r="AH5" s="876"/>
      <c r="AI5" s="876"/>
      <c r="AJ5" s="876"/>
      <c r="AK5" s="876"/>
      <c r="AL5" s="876"/>
      <c r="AM5" s="876"/>
      <c r="AN5" s="876"/>
      <c r="AO5" s="876"/>
      <c r="AP5" s="876"/>
      <c r="AQ5" s="876"/>
      <c r="AR5" s="876"/>
      <c r="AS5" s="876"/>
      <c r="AT5" s="876"/>
      <c r="AU5" s="876"/>
      <c r="AV5" s="876"/>
      <c r="AW5" s="876"/>
      <c r="AX5" s="876"/>
      <c r="AY5" s="876"/>
      <c r="AZ5" s="876"/>
      <c r="BA5" s="876"/>
      <c r="BB5" s="876"/>
      <c r="BC5" s="876"/>
      <c r="BD5" s="876" t="s">
        <v>333</v>
      </c>
      <c r="BE5" s="876"/>
      <c r="BF5" s="876"/>
      <c r="BG5" s="876"/>
      <c r="BH5" s="876"/>
      <c r="BI5" s="876"/>
      <c r="BJ5" s="876"/>
      <c r="BK5" s="876"/>
      <c r="BL5" s="876"/>
      <c r="BM5" s="876"/>
      <c r="BN5" s="876"/>
      <c r="BO5" s="876"/>
      <c r="BP5" s="876"/>
      <c r="BQ5" s="876"/>
      <c r="BR5" s="876"/>
      <c r="BS5" s="876"/>
      <c r="BT5" s="876"/>
      <c r="BU5" s="876"/>
      <c r="BV5" s="876"/>
      <c r="BW5" s="876"/>
      <c r="BX5" s="876"/>
      <c r="BY5" s="876"/>
      <c r="BZ5" s="876"/>
      <c r="CA5" s="876"/>
      <c r="CB5" s="876"/>
      <c r="CC5" s="876"/>
      <c r="CD5" s="876"/>
      <c r="CE5" s="876"/>
      <c r="CF5" s="876"/>
      <c r="CG5" s="876"/>
      <c r="CH5" s="876"/>
      <c r="CI5" s="876"/>
      <c r="CJ5" s="876"/>
      <c r="CK5" s="876"/>
      <c r="CL5" s="876" t="s">
        <v>333</v>
      </c>
      <c r="CM5" s="876"/>
      <c r="CN5" s="876"/>
      <c r="CO5" s="876"/>
      <c r="CP5" s="876"/>
      <c r="CQ5" s="876"/>
      <c r="CR5" s="876"/>
      <c r="CS5" s="876"/>
      <c r="CT5" s="876"/>
      <c r="CU5" s="876"/>
      <c r="CV5" s="876"/>
      <c r="CW5" s="876"/>
      <c r="CX5" s="876"/>
      <c r="CY5" s="876"/>
      <c r="CZ5" s="876"/>
      <c r="DA5" s="876"/>
      <c r="DB5" s="876"/>
      <c r="DC5" s="876"/>
      <c r="DD5" s="876"/>
      <c r="DE5" s="876"/>
      <c r="DF5" s="876"/>
      <c r="DG5" s="876"/>
      <c r="DH5" s="876"/>
      <c r="DI5" s="876"/>
      <c r="DJ5" s="876"/>
      <c r="DK5" s="876"/>
      <c r="DL5" s="876"/>
      <c r="DM5" s="876"/>
      <c r="DN5" s="876"/>
      <c r="DO5" s="876"/>
      <c r="DP5" s="876"/>
      <c r="DQ5" s="876"/>
      <c r="DR5" s="876"/>
      <c r="DS5" s="876"/>
      <c r="DT5" s="876"/>
      <c r="DU5" s="875"/>
      <c r="DV5" s="874"/>
    </row>
    <row r="6" spans="2:126" s="756" customFormat="1" ht="21" customHeight="1" x14ac:dyDescent="0.55000000000000004">
      <c r="B6" s="850"/>
      <c r="C6" s="850"/>
      <c r="D6" s="850"/>
      <c r="E6" s="873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  <c r="R6" s="866"/>
      <c r="S6" s="868"/>
      <c r="T6" s="850"/>
      <c r="U6" s="850"/>
      <c r="V6" s="872" t="s">
        <v>1446</v>
      </c>
      <c r="W6" s="871" t="s">
        <v>1445</v>
      </c>
      <c r="X6" s="850"/>
      <c r="Y6" s="850"/>
      <c r="Z6" s="850"/>
      <c r="AA6" s="850"/>
      <c r="AB6" s="850"/>
      <c r="AC6" s="866"/>
      <c r="AD6" s="862" t="s">
        <v>1444</v>
      </c>
      <c r="AE6" s="870"/>
      <c r="AF6" s="870"/>
      <c r="AG6" s="870"/>
      <c r="AH6" s="870"/>
      <c r="AI6" s="870"/>
      <c r="AJ6" s="870"/>
      <c r="AK6" s="870"/>
      <c r="AL6" s="870"/>
      <c r="AM6" s="870"/>
      <c r="AN6" s="870"/>
      <c r="AO6" s="870"/>
      <c r="AP6" s="861"/>
      <c r="AQ6" s="862" t="s">
        <v>1443</v>
      </c>
      <c r="AR6" s="870"/>
      <c r="AS6" s="870"/>
      <c r="AT6" s="870"/>
      <c r="AU6" s="870"/>
      <c r="AV6" s="870"/>
      <c r="AW6" s="870"/>
      <c r="AX6" s="870"/>
      <c r="AY6" s="870"/>
      <c r="AZ6" s="870"/>
      <c r="BA6" s="870"/>
      <c r="BB6" s="870"/>
      <c r="BC6" s="861"/>
      <c r="BD6" s="864" t="s">
        <v>0</v>
      </c>
      <c r="BE6" s="864" t="s">
        <v>78</v>
      </c>
      <c r="BF6" s="862" t="s">
        <v>139</v>
      </c>
      <c r="BG6" s="870"/>
      <c r="BH6" s="870"/>
      <c r="BI6" s="870"/>
      <c r="BJ6" s="870"/>
      <c r="BK6" s="870"/>
      <c r="BL6" s="870"/>
      <c r="BM6" s="870"/>
      <c r="BN6" s="870"/>
      <c r="BO6" s="870"/>
      <c r="BP6" s="870"/>
      <c r="BQ6" s="870"/>
      <c r="BR6" s="861"/>
      <c r="BS6" s="862" t="s">
        <v>1442</v>
      </c>
      <c r="BT6" s="870"/>
      <c r="BU6" s="870"/>
      <c r="BV6" s="870"/>
      <c r="BW6" s="870"/>
      <c r="BX6" s="870"/>
      <c r="BY6" s="870"/>
      <c r="BZ6" s="870"/>
      <c r="CA6" s="870"/>
      <c r="CB6" s="870"/>
      <c r="CC6" s="870"/>
      <c r="CD6" s="870"/>
      <c r="CE6" s="861"/>
      <c r="CF6" s="863" t="s">
        <v>55</v>
      </c>
      <c r="CG6" s="863"/>
      <c r="CH6" s="863"/>
      <c r="CI6" s="863"/>
      <c r="CJ6" s="863"/>
      <c r="CK6" s="863"/>
      <c r="CL6" s="860" t="s">
        <v>55</v>
      </c>
      <c r="CM6" s="860"/>
      <c r="CN6" s="860"/>
      <c r="CO6" s="860"/>
      <c r="CP6" s="860"/>
      <c r="CQ6" s="860"/>
      <c r="CR6" s="860"/>
      <c r="CS6" s="860"/>
      <c r="CT6" s="860"/>
      <c r="CU6" s="858" t="s">
        <v>1441</v>
      </c>
      <c r="CV6" s="869"/>
      <c r="CW6" s="869"/>
      <c r="CX6" s="869"/>
      <c r="CY6" s="869"/>
      <c r="CZ6" s="869"/>
      <c r="DA6" s="869"/>
      <c r="DB6" s="869"/>
      <c r="DC6" s="869"/>
      <c r="DD6" s="869"/>
      <c r="DE6" s="869"/>
      <c r="DF6" s="869"/>
      <c r="DG6" s="857"/>
      <c r="DH6" s="858" t="s">
        <v>97</v>
      </c>
      <c r="DI6" s="869"/>
      <c r="DJ6" s="869"/>
      <c r="DK6" s="869"/>
      <c r="DL6" s="869"/>
      <c r="DM6" s="869"/>
      <c r="DN6" s="869"/>
      <c r="DO6" s="869"/>
      <c r="DP6" s="869"/>
      <c r="DQ6" s="869"/>
      <c r="DR6" s="869"/>
      <c r="DS6" s="869"/>
      <c r="DT6" s="857"/>
      <c r="DU6" s="852" t="s">
        <v>1440</v>
      </c>
      <c r="DV6" s="851" t="s">
        <v>1439</v>
      </c>
    </row>
    <row r="7" spans="2:126" s="756" customFormat="1" ht="21" customHeight="1" x14ac:dyDescent="0.55000000000000004">
      <c r="B7" s="850"/>
      <c r="C7" s="850"/>
      <c r="D7" s="850"/>
      <c r="E7" s="850" t="s">
        <v>1438</v>
      </c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66"/>
      <c r="S7" s="868"/>
      <c r="T7" s="850"/>
      <c r="U7" s="850"/>
      <c r="V7" s="850"/>
      <c r="W7" s="867"/>
      <c r="X7" s="850"/>
      <c r="Y7" s="850"/>
      <c r="Z7" s="850"/>
      <c r="AA7" s="850"/>
      <c r="AB7" s="850"/>
      <c r="AC7" s="866"/>
      <c r="AD7" s="863" t="s">
        <v>1437</v>
      </c>
      <c r="AE7" s="863"/>
      <c r="AF7" s="863" t="s">
        <v>1436</v>
      </c>
      <c r="AG7" s="863"/>
      <c r="AH7" s="862" t="s">
        <v>551</v>
      </c>
      <c r="AI7" s="861"/>
      <c r="AJ7" s="863" t="s">
        <v>142</v>
      </c>
      <c r="AK7" s="863"/>
      <c r="AL7" s="863" t="s">
        <v>674</v>
      </c>
      <c r="AM7" s="863"/>
      <c r="AN7" s="863" t="s">
        <v>1192</v>
      </c>
      <c r="AO7" s="863"/>
      <c r="AP7" s="864" t="s">
        <v>9</v>
      </c>
      <c r="AQ7" s="863" t="s">
        <v>1437</v>
      </c>
      <c r="AR7" s="863"/>
      <c r="AS7" s="863" t="s">
        <v>1436</v>
      </c>
      <c r="AT7" s="863"/>
      <c r="AU7" s="862" t="s">
        <v>551</v>
      </c>
      <c r="AV7" s="861"/>
      <c r="AW7" s="863" t="s">
        <v>142</v>
      </c>
      <c r="AX7" s="863"/>
      <c r="AY7" s="863" t="s">
        <v>674</v>
      </c>
      <c r="AZ7" s="863"/>
      <c r="BA7" s="863" t="s">
        <v>1192</v>
      </c>
      <c r="BB7" s="863"/>
      <c r="BC7" s="864" t="s">
        <v>9</v>
      </c>
      <c r="BD7" s="865"/>
      <c r="BE7" s="865"/>
      <c r="BF7" s="863" t="s">
        <v>1437</v>
      </c>
      <c r="BG7" s="863"/>
      <c r="BH7" s="863" t="s">
        <v>1436</v>
      </c>
      <c r="BI7" s="863"/>
      <c r="BJ7" s="862" t="s">
        <v>551</v>
      </c>
      <c r="BK7" s="861"/>
      <c r="BL7" s="863" t="s">
        <v>142</v>
      </c>
      <c r="BM7" s="863"/>
      <c r="BN7" s="863" t="s">
        <v>674</v>
      </c>
      <c r="BO7" s="863"/>
      <c r="BP7" s="863" t="s">
        <v>1192</v>
      </c>
      <c r="BQ7" s="863"/>
      <c r="BR7" s="864" t="s">
        <v>9</v>
      </c>
      <c r="BS7" s="863" t="s">
        <v>1437</v>
      </c>
      <c r="BT7" s="863"/>
      <c r="BU7" s="863" t="s">
        <v>1436</v>
      </c>
      <c r="BV7" s="863"/>
      <c r="BW7" s="862" t="s">
        <v>551</v>
      </c>
      <c r="BX7" s="861"/>
      <c r="BY7" s="863" t="s">
        <v>142</v>
      </c>
      <c r="BZ7" s="863"/>
      <c r="CA7" s="863" t="s">
        <v>674</v>
      </c>
      <c r="CB7" s="863"/>
      <c r="CC7" s="863" t="s">
        <v>1192</v>
      </c>
      <c r="CD7" s="863"/>
      <c r="CE7" s="864" t="s">
        <v>9</v>
      </c>
      <c r="CF7" s="863" t="s">
        <v>1437</v>
      </c>
      <c r="CG7" s="863"/>
      <c r="CH7" s="863" t="s">
        <v>1436</v>
      </c>
      <c r="CI7" s="863"/>
      <c r="CJ7" s="862" t="s">
        <v>551</v>
      </c>
      <c r="CK7" s="861"/>
      <c r="CL7" s="859" t="s">
        <v>0</v>
      </c>
      <c r="CM7" s="859" t="s">
        <v>78</v>
      </c>
      <c r="CN7" s="860" t="s">
        <v>142</v>
      </c>
      <c r="CO7" s="860"/>
      <c r="CP7" s="860" t="s">
        <v>674</v>
      </c>
      <c r="CQ7" s="860"/>
      <c r="CR7" s="860" t="s">
        <v>1192</v>
      </c>
      <c r="CS7" s="860"/>
      <c r="CT7" s="859" t="s">
        <v>9</v>
      </c>
      <c r="CU7" s="856" t="s">
        <v>1437</v>
      </c>
      <c r="CV7" s="856"/>
      <c r="CW7" s="856" t="s">
        <v>1436</v>
      </c>
      <c r="CX7" s="856"/>
      <c r="CY7" s="858" t="s">
        <v>551</v>
      </c>
      <c r="CZ7" s="857"/>
      <c r="DA7" s="856" t="s">
        <v>142</v>
      </c>
      <c r="DB7" s="856"/>
      <c r="DC7" s="856" t="s">
        <v>674</v>
      </c>
      <c r="DD7" s="856"/>
      <c r="DE7" s="856" t="s">
        <v>1192</v>
      </c>
      <c r="DF7" s="856"/>
      <c r="DG7" s="853" t="s">
        <v>9</v>
      </c>
      <c r="DH7" s="840" t="s">
        <v>1437</v>
      </c>
      <c r="DI7" s="840"/>
      <c r="DJ7" s="856" t="s">
        <v>1436</v>
      </c>
      <c r="DK7" s="856"/>
      <c r="DL7" s="855" t="s">
        <v>551</v>
      </c>
      <c r="DM7" s="854"/>
      <c r="DN7" s="840" t="s">
        <v>142</v>
      </c>
      <c r="DO7" s="840"/>
      <c r="DP7" s="840" t="s">
        <v>674</v>
      </c>
      <c r="DQ7" s="840"/>
      <c r="DR7" s="840" t="s">
        <v>1192</v>
      </c>
      <c r="DS7" s="840"/>
      <c r="DT7" s="853" t="s">
        <v>9</v>
      </c>
      <c r="DU7" s="852" t="s">
        <v>1435</v>
      </c>
      <c r="DV7" s="851" t="s">
        <v>1435</v>
      </c>
    </row>
    <row r="8" spans="2:126" s="756" customFormat="1" ht="21" customHeight="1" x14ac:dyDescent="0.55000000000000004">
      <c r="B8" s="847"/>
      <c r="C8" s="847"/>
      <c r="D8" s="847"/>
      <c r="E8" s="847"/>
      <c r="F8" s="847"/>
      <c r="G8" s="847"/>
      <c r="H8" s="847"/>
      <c r="I8" s="847"/>
      <c r="J8" s="847"/>
      <c r="K8" s="847"/>
      <c r="L8" s="847"/>
      <c r="M8" s="847"/>
      <c r="N8" s="847"/>
      <c r="O8" s="847"/>
      <c r="P8" s="847"/>
      <c r="Q8" s="850"/>
      <c r="R8" s="846"/>
      <c r="S8" s="849"/>
      <c r="T8" s="847"/>
      <c r="U8" s="847"/>
      <c r="V8" s="847"/>
      <c r="W8" s="848"/>
      <c r="X8" s="847"/>
      <c r="Y8" s="847"/>
      <c r="Z8" s="847"/>
      <c r="AA8" s="847"/>
      <c r="AB8" s="847"/>
      <c r="AC8" s="846"/>
      <c r="AD8" s="844" t="s">
        <v>1434</v>
      </c>
      <c r="AE8" s="844" t="s">
        <v>1433</v>
      </c>
      <c r="AF8" s="844" t="s">
        <v>1434</v>
      </c>
      <c r="AG8" s="844" t="s">
        <v>1433</v>
      </c>
      <c r="AH8" s="844" t="s">
        <v>1434</v>
      </c>
      <c r="AI8" s="844" t="s">
        <v>1433</v>
      </c>
      <c r="AJ8" s="844" t="s">
        <v>1434</v>
      </c>
      <c r="AK8" s="844" t="s">
        <v>1433</v>
      </c>
      <c r="AL8" s="844" t="s">
        <v>1434</v>
      </c>
      <c r="AM8" s="844" t="s">
        <v>1433</v>
      </c>
      <c r="AN8" s="844" t="s">
        <v>1434</v>
      </c>
      <c r="AO8" s="844" t="s">
        <v>1433</v>
      </c>
      <c r="AP8" s="845"/>
      <c r="AQ8" s="844" t="s">
        <v>1434</v>
      </c>
      <c r="AR8" s="844" t="s">
        <v>1433</v>
      </c>
      <c r="AS8" s="844" t="s">
        <v>1434</v>
      </c>
      <c r="AT8" s="844" t="s">
        <v>1433</v>
      </c>
      <c r="AU8" s="844" t="s">
        <v>1434</v>
      </c>
      <c r="AV8" s="844" t="s">
        <v>1433</v>
      </c>
      <c r="AW8" s="844" t="s">
        <v>1434</v>
      </c>
      <c r="AX8" s="844" t="s">
        <v>1433</v>
      </c>
      <c r="AY8" s="844" t="s">
        <v>1434</v>
      </c>
      <c r="AZ8" s="844" t="s">
        <v>1433</v>
      </c>
      <c r="BA8" s="844" t="s">
        <v>1434</v>
      </c>
      <c r="BB8" s="844" t="s">
        <v>1433</v>
      </c>
      <c r="BC8" s="845"/>
      <c r="BD8" s="845"/>
      <c r="BE8" s="845"/>
      <c r="BF8" s="844" t="s">
        <v>1434</v>
      </c>
      <c r="BG8" s="844" t="s">
        <v>1433</v>
      </c>
      <c r="BH8" s="844" t="s">
        <v>1434</v>
      </c>
      <c r="BI8" s="844" t="s">
        <v>1433</v>
      </c>
      <c r="BJ8" s="844" t="s">
        <v>1434</v>
      </c>
      <c r="BK8" s="844" t="s">
        <v>1433</v>
      </c>
      <c r="BL8" s="844" t="s">
        <v>1434</v>
      </c>
      <c r="BM8" s="844" t="s">
        <v>1433</v>
      </c>
      <c r="BN8" s="844" t="s">
        <v>1434</v>
      </c>
      <c r="BO8" s="844" t="s">
        <v>1433</v>
      </c>
      <c r="BP8" s="844" t="s">
        <v>1434</v>
      </c>
      <c r="BQ8" s="844" t="s">
        <v>1433</v>
      </c>
      <c r="BR8" s="845"/>
      <c r="BS8" s="844" t="s">
        <v>1434</v>
      </c>
      <c r="BT8" s="844" t="s">
        <v>1433</v>
      </c>
      <c r="BU8" s="844" t="s">
        <v>1434</v>
      </c>
      <c r="BV8" s="844" t="s">
        <v>1433</v>
      </c>
      <c r="BW8" s="844" t="s">
        <v>1434</v>
      </c>
      <c r="BX8" s="844" t="s">
        <v>1433</v>
      </c>
      <c r="BY8" s="844" t="s">
        <v>1434</v>
      </c>
      <c r="BZ8" s="844" t="s">
        <v>1433</v>
      </c>
      <c r="CA8" s="844" t="s">
        <v>1434</v>
      </c>
      <c r="CB8" s="844" t="s">
        <v>1433</v>
      </c>
      <c r="CC8" s="844" t="s">
        <v>1434</v>
      </c>
      <c r="CD8" s="844" t="s">
        <v>1433</v>
      </c>
      <c r="CE8" s="845"/>
      <c r="CF8" s="844" t="s">
        <v>1434</v>
      </c>
      <c r="CG8" s="844" t="s">
        <v>1433</v>
      </c>
      <c r="CH8" s="844" t="s">
        <v>1434</v>
      </c>
      <c r="CI8" s="844" t="s">
        <v>1433</v>
      </c>
      <c r="CJ8" s="844" t="s">
        <v>1434</v>
      </c>
      <c r="CK8" s="844" t="s">
        <v>1433</v>
      </c>
      <c r="CL8" s="842"/>
      <c r="CM8" s="842"/>
      <c r="CN8" s="843" t="s">
        <v>1434</v>
      </c>
      <c r="CO8" s="843" t="s">
        <v>1433</v>
      </c>
      <c r="CP8" s="843" t="s">
        <v>1434</v>
      </c>
      <c r="CQ8" s="843" t="s">
        <v>1433</v>
      </c>
      <c r="CR8" s="843" t="s">
        <v>1434</v>
      </c>
      <c r="CS8" s="843" t="s">
        <v>1433</v>
      </c>
      <c r="CT8" s="842"/>
      <c r="CU8" s="841" t="s">
        <v>1434</v>
      </c>
      <c r="CV8" s="841" t="s">
        <v>1433</v>
      </c>
      <c r="CW8" s="841" t="s">
        <v>1434</v>
      </c>
      <c r="CX8" s="841" t="s">
        <v>1433</v>
      </c>
      <c r="CY8" s="841" t="s">
        <v>1434</v>
      </c>
      <c r="CZ8" s="841" t="s">
        <v>1433</v>
      </c>
      <c r="DA8" s="841" t="s">
        <v>1434</v>
      </c>
      <c r="DB8" s="841" t="s">
        <v>1433</v>
      </c>
      <c r="DC8" s="841" t="s">
        <v>1434</v>
      </c>
      <c r="DD8" s="841" t="s">
        <v>1433</v>
      </c>
      <c r="DE8" s="841" t="s">
        <v>1434</v>
      </c>
      <c r="DF8" s="841" t="s">
        <v>1433</v>
      </c>
      <c r="DG8" s="840"/>
      <c r="DH8" s="841" t="s">
        <v>1434</v>
      </c>
      <c r="DI8" s="841" t="s">
        <v>1433</v>
      </c>
      <c r="DJ8" s="841" t="s">
        <v>1434</v>
      </c>
      <c r="DK8" s="841" t="s">
        <v>1433</v>
      </c>
      <c r="DL8" s="841" t="s">
        <v>1434</v>
      </c>
      <c r="DM8" s="841" t="s">
        <v>1433</v>
      </c>
      <c r="DN8" s="841" t="s">
        <v>1434</v>
      </c>
      <c r="DO8" s="841" t="s">
        <v>1433</v>
      </c>
      <c r="DP8" s="841" t="s">
        <v>1434</v>
      </c>
      <c r="DQ8" s="841" t="s">
        <v>1433</v>
      </c>
      <c r="DR8" s="841" t="s">
        <v>1434</v>
      </c>
      <c r="DS8" s="841" t="s">
        <v>1433</v>
      </c>
      <c r="DT8" s="840"/>
      <c r="DU8" s="839"/>
      <c r="DV8" s="838"/>
    </row>
    <row r="9" spans="2:126" ht="21" customHeight="1" x14ac:dyDescent="0.55000000000000004">
      <c r="B9" s="822">
        <v>1</v>
      </c>
      <c r="C9" s="822">
        <v>7253063101</v>
      </c>
      <c r="D9" s="837" t="s">
        <v>81</v>
      </c>
      <c r="E9" s="836" t="s">
        <v>1432</v>
      </c>
      <c r="F9" s="822">
        <v>2</v>
      </c>
      <c r="G9" s="835" t="s">
        <v>1431</v>
      </c>
      <c r="H9" s="835" t="s">
        <v>1395</v>
      </c>
      <c r="I9" s="835" t="s">
        <v>1394</v>
      </c>
      <c r="J9" s="835" t="s">
        <v>1393</v>
      </c>
      <c r="K9" s="833">
        <v>53180</v>
      </c>
      <c r="L9" s="822">
        <v>1</v>
      </c>
      <c r="M9" s="829" t="s">
        <v>81</v>
      </c>
      <c r="N9" s="822" t="s">
        <v>1430</v>
      </c>
      <c r="O9" s="822" t="s">
        <v>660</v>
      </c>
      <c r="P9" s="834" t="s">
        <v>1429</v>
      </c>
      <c r="Q9" s="784" t="s">
        <v>660</v>
      </c>
      <c r="R9" s="833" t="s">
        <v>1371</v>
      </c>
      <c r="S9" s="832">
        <v>314</v>
      </c>
      <c r="T9" s="822">
        <v>1</v>
      </c>
      <c r="U9" s="829" t="s">
        <v>81</v>
      </c>
      <c r="V9" s="822" t="s">
        <v>1428</v>
      </c>
      <c r="W9" s="822" t="s">
        <v>660</v>
      </c>
      <c r="X9" s="822" t="s">
        <v>1389</v>
      </c>
      <c r="Y9" s="831" t="s">
        <v>1427</v>
      </c>
      <c r="Z9" s="830" t="s">
        <v>1426</v>
      </c>
      <c r="AA9" s="822">
        <v>1</v>
      </c>
      <c r="AB9" s="829" t="s">
        <v>81</v>
      </c>
      <c r="AC9" s="822">
        <v>61</v>
      </c>
      <c r="AD9" s="822"/>
      <c r="AE9" s="822"/>
      <c r="AF9" s="822">
        <v>1</v>
      </c>
      <c r="AG9" s="822"/>
      <c r="AH9" s="822"/>
      <c r="AI9" s="822">
        <v>1</v>
      </c>
      <c r="AJ9" s="822"/>
      <c r="AK9" s="822">
        <v>3</v>
      </c>
      <c r="AL9" s="822">
        <v>1</v>
      </c>
      <c r="AM9" s="822"/>
      <c r="AN9" s="822"/>
      <c r="AO9" s="822"/>
      <c r="AP9" s="822">
        <v>6</v>
      </c>
      <c r="AQ9" s="822"/>
      <c r="AR9" s="822"/>
      <c r="AS9" s="822"/>
      <c r="AT9" s="822"/>
      <c r="AU9" s="822"/>
      <c r="AV9" s="822"/>
      <c r="AW9" s="822"/>
      <c r="AX9" s="822"/>
      <c r="AY9" s="822"/>
      <c r="AZ9" s="822"/>
      <c r="BA9" s="822"/>
      <c r="BB9" s="822"/>
      <c r="BC9" s="822"/>
      <c r="BD9" s="822">
        <v>1</v>
      </c>
      <c r="BE9" s="829" t="s">
        <v>81</v>
      </c>
      <c r="BF9" s="822"/>
      <c r="BG9" s="822"/>
      <c r="BH9" s="822"/>
      <c r="BI9" s="822">
        <v>2</v>
      </c>
      <c r="BJ9" s="822"/>
      <c r="BK9" s="822"/>
      <c r="BL9" s="822"/>
      <c r="BM9" s="822"/>
      <c r="BN9" s="822"/>
      <c r="BO9" s="822"/>
      <c r="BP9" s="822"/>
      <c r="BQ9" s="822"/>
      <c r="BR9" s="822">
        <v>2</v>
      </c>
      <c r="BS9" s="822"/>
      <c r="BT9" s="822"/>
      <c r="BU9" s="822"/>
      <c r="BV9" s="822"/>
      <c r="BW9" s="822"/>
      <c r="BX9" s="822"/>
      <c r="BY9" s="822"/>
      <c r="BZ9" s="822"/>
      <c r="CA9" s="822"/>
      <c r="CB9" s="822"/>
      <c r="CC9" s="822"/>
      <c r="CD9" s="822"/>
      <c r="CE9" s="822"/>
      <c r="CF9" s="822"/>
      <c r="CG9" s="822"/>
      <c r="CH9" s="822"/>
      <c r="CI9" s="822"/>
      <c r="CJ9" s="822"/>
      <c r="CK9" s="822"/>
      <c r="CL9" s="827">
        <v>1</v>
      </c>
      <c r="CM9" s="828" t="s">
        <v>81</v>
      </c>
      <c r="CN9" s="827"/>
      <c r="CO9" s="827"/>
      <c r="CP9" s="827"/>
      <c r="CQ9" s="827"/>
      <c r="CR9" s="827"/>
      <c r="CS9" s="827"/>
      <c r="CT9" s="827"/>
      <c r="CU9" s="826"/>
      <c r="CV9" s="826"/>
      <c r="CW9" s="826"/>
      <c r="CX9" s="826"/>
      <c r="CY9" s="826"/>
      <c r="CZ9" s="826"/>
      <c r="DA9" s="826"/>
      <c r="DB9" s="826"/>
      <c r="DC9" s="826"/>
      <c r="DD9" s="826"/>
      <c r="DE9" s="826"/>
      <c r="DF9" s="826"/>
      <c r="DG9" s="826"/>
      <c r="DH9" s="826"/>
      <c r="DI9" s="826"/>
      <c r="DJ9" s="826"/>
      <c r="DK9" s="826"/>
      <c r="DL9" s="826"/>
      <c r="DM9" s="826"/>
      <c r="DN9" s="826"/>
      <c r="DO9" s="826">
        <v>1</v>
      </c>
      <c r="DP9" s="826"/>
      <c r="DQ9" s="826"/>
      <c r="DR9" s="826"/>
      <c r="DS9" s="826"/>
      <c r="DT9" s="826">
        <v>1</v>
      </c>
      <c r="DU9" s="825" t="s">
        <v>1366</v>
      </c>
      <c r="DV9" s="824" t="s">
        <v>1365</v>
      </c>
    </row>
    <row r="10" spans="2:126" ht="21" customHeight="1" x14ac:dyDescent="0.55000000000000004">
      <c r="B10" s="818">
        <v>2</v>
      </c>
      <c r="C10" s="795">
        <v>7265033102</v>
      </c>
      <c r="D10" s="796" t="s">
        <v>82</v>
      </c>
      <c r="E10" s="800" t="s">
        <v>1425</v>
      </c>
      <c r="F10" s="817">
        <v>3</v>
      </c>
      <c r="G10" s="819" t="s">
        <v>1424</v>
      </c>
      <c r="H10" s="823" t="s">
        <v>1376</v>
      </c>
      <c r="I10" s="823" t="s">
        <v>1375</v>
      </c>
      <c r="J10" s="823" t="s">
        <v>1374</v>
      </c>
      <c r="K10" s="817">
        <v>65170</v>
      </c>
      <c r="L10" s="818">
        <v>2</v>
      </c>
      <c r="M10" s="796" t="s">
        <v>82</v>
      </c>
      <c r="N10" s="817" t="s">
        <v>1423</v>
      </c>
      <c r="O10" s="822" t="s">
        <v>660</v>
      </c>
      <c r="P10" s="821" t="s">
        <v>1422</v>
      </c>
      <c r="Q10" s="784" t="s">
        <v>660</v>
      </c>
      <c r="R10" s="820" t="s">
        <v>1371</v>
      </c>
      <c r="S10" s="817">
        <v>315</v>
      </c>
      <c r="T10" s="818">
        <v>2</v>
      </c>
      <c r="U10" s="796" t="s">
        <v>82</v>
      </c>
      <c r="V10" s="817" t="s">
        <v>1421</v>
      </c>
      <c r="W10" s="784" t="s">
        <v>660</v>
      </c>
      <c r="X10" s="817" t="s">
        <v>1400</v>
      </c>
      <c r="Y10" s="819" t="s">
        <v>1420</v>
      </c>
      <c r="Z10" s="817" t="s">
        <v>1419</v>
      </c>
      <c r="AA10" s="818">
        <v>2</v>
      </c>
      <c r="AB10" s="796" t="s">
        <v>82</v>
      </c>
      <c r="AC10" s="817">
        <v>29</v>
      </c>
      <c r="AD10" s="817"/>
      <c r="AE10" s="817"/>
      <c r="AF10" s="817"/>
      <c r="AG10" s="817"/>
      <c r="AH10" s="817"/>
      <c r="AI10" s="817"/>
      <c r="AJ10" s="817">
        <v>2</v>
      </c>
      <c r="AK10" s="817">
        <v>3</v>
      </c>
      <c r="AL10" s="817">
        <v>1</v>
      </c>
      <c r="AM10" s="817"/>
      <c r="AN10" s="817"/>
      <c r="AO10" s="817"/>
      <c r="AP10" s="817">
        <v>6</v>
      </c>
      <c r="AQ10" s="817"/>
      <c r="AR10" s="817"/>
      <c r="AS10" s="817"/>
      <c r="AT10" s="817"/>
      <c r="AU10" s="817"/>
      <c r="AV10" s="817"/>
      <c r="AW10" s="817"/>
      <c r="AX10" s="817"/>
      <c r="AY10" s="817"/>
      <c r="AZ10" s="817"/>
      <c r="BA10" s="817"/>
      <c r="BB10" s="817"/>
      <c r="BC10" s="817"/>
      <c r="BD10" s="818">
        <v>2</v>
      </c>
      <c r="BE10" s="796" t="s">
        <v>82</v>
      </c>
      <c r="BF10" s="817"/>
      <c r="BG10" s="817"/>
      <c r="BH10" s="817"/>
      <c r="BI10" s="817">
        <v>2</v>
      </c>
      <c r="BJ10" s="817"/>
      <c r="BK10" s="817"/>
      <c r="BL10" s="817"/>
      <c r="BM10" s="817"/>
      <c r="BN10" s="817"/>
      <c r="BO10" s="817"/>
      <c r="BP10" s="817"/>
      <c r="BQ10" s="817"/>
      <c r="BR10" s="817">
        <v>2</v>
      </c>
      <c r="BS10" s="817"/>
      <c r="BT10" s="817"/>
      <c r="BU10" s="817"/>
      <c r="BV10" s="817"/>
      <c r="BW10" s="817"/>
      <c r="BX10" s="817"/>
      <c r="BY10" s="817"/>
      <c r="BZ10" s="817"/>
      <c r="CA10" s="817"/>
      <c r="CB10" s="817"/>
      <c r="CC10" s="817"/>
      <c r="CD10" s="817"/>
      <c r="CE10" s="817"/>
      <c r="CF10" s="817"/>
      <c r="CG10" s="817"/>
      <c r="CH10" s="817"/>
      <c r="CI10" s="817"/>
      <c r="CJ10" s="817"/>
      <c r="CK10" s="817"/>
      <c r="CL10" s="816">
        <v>2</v>
      </c>
      <c r="CM10" s="794" t="s">
        <v>82</v>
      </c>
      <c r="CN10" s="815"/>
      <c r="CO10" s="815"/>
      <c r="CP10" s="815"/>
      <c r="CQ10" s="815"/>
      <c r="CR10" s="815"/>
      <c r="CS10" s="815"/>
      <c r="CT10" s="815"/>
      <c r="CU10" s="814"/>
      <c r="CV10" s="814"/>
      <c r="CW10" s="814"/>
      <c r="CX10" s="814"/>
      <c r="CY10" s="814"/>
      <c r="CZ10" s="814"/>
      <c r="DA10" s="814"/>
      <c r="DB10" s="814"/>
      <c r="DC10" s="814"/>
      <c r="DD10" s="814"/>
      <c r="DE10" s="814"/>
      <c r="DF10" s="814"/>
      <c r="DG10" s="814"/>
      <c r="DH10" s="814"/>
      <c r="DI10" s="814"/>
      <c r="DJ10" s="814"/>
      <c r="DK10" s="814"/>
      <c r="DL10" s="814"/>
      <c r="DM10" s="814"/>
      <c r="DN10" s="814"/>
      <c r="DO10" s="814">
        <v>1</v>
      </c>
      <c r="DP10" s="814"/>
      <c r="DQ10" s="814"/>
      <c r="DR10" s="814"/>
      <c r="DS10" s="814"/>
      <c r="DT10" s="806">
        <v>1</v>
      </c>
      <c r="DU10" s="805" t="s">
        <v>1366</v>
      </c>
      <c r="DV10" s="804" t="s">
        <v>1365</v>
      </c>
    </row>
    <row r="11" spans="2:126" ht="21" customHeight="1" x14ac:dyDescent="0.55000000000000004">
      <c r="B11" s="809">
        <v>3</v>
      </c>
      <c r="C11" s="809">
        <v>7267023103</v>
      </c>
      <c r="D11" s="810" t="s">
        <v>83</v>
      </c>
      <c r="E11" s="810" t="s">
        <v>1418</v>
      </c>
      <c r="F11" s="809">
        <v>10</v>
      </c>
      <c r="G11" s="811" t="s">
        <v>1417</v>
      </c>
      <c r="H11" s="810" t="s">
        <v>1416</v>
      </c>
      <c r="I11" s="810" t="s">
        <v>1415</v>
      </c>
      <c r="J11" s="810" t="s">
        <v>1414</v>
      </c>
      <c r="K11" s="809">
        <v>67150</v>
      </c>
      <c r="L11" s="809">
        <v>3</v>
      </c>
      <c r="M11" s="810" t="s">
        <v>83</v>
      </c>
      <c r="N11" s="809" t="s">
        <v>1413</v>
      </c>
      <c r="O11" s="809"/>
      <c r="P11" s="813" t="s">
        <v>1412</v>
      </c>
      <c r="Q11" s="784" t="s">
        <v>660</v>
      </c>
      <c r="R11" s="812" t="s">
        <v>1371</v>
      </c>
      <c r="S11" s="809">
        <v>312</v>
      </c>
      <c r="T11" s="809">
        <v>3</v>
      </c>
      <c r="U11" s="810" t="s">
        <v>83</v>
      </c>
      <c r="V11" s="809" t="s">
        <v>1411</v>
      </c>
      <c r="W11" s="784" t="s">
        <v>660</v>
      </c>
      <c r="X11" s="809" t="s">
        <v>1410</v>
      </c>
      <c r="Y11" s="811" t="s">
        <v>1409</v>
      </c>
      <c r="Z11" s="809" t="s">
        <v>1408</v>
      </c>
      <c r="AA11" s="809">
        <v>3</v>
      </c>
      <c r="AB11" s="810" t="s">
        <v>83</v>
      </c>
      <c r="AC11" s="809">
        <v>46</v>
      </c>
      <c r="AD11" s="809"/>
      <c r="AE11" s="809"/>
      <c r="AF11" s="809"/>
      <c r="AG11" s="809">
        <v>1</v>
      </c>
      <c r="AH11" s="809"/>
      <c r="AI11" s="809"/>
      <c r="AJ11" s="809">
        <v>4</v>
      </c>
      <c r="AK11" s="809">
        <v>1</v>
      </c>
      <c r="AL11" s="809">
        <v>1</v>
      </c>
      <c r="AM11" s="809"/>
      <c r="AN11" s="809"/>
      <c r="AO11" s="809"/>
      <c r="AP11" s="809">
        <v>7</v>
      </c>
      <c r="AQ11" s="809"/>
      <c r="AR11" s="809"/>
      <c r="AS11" s="809"/>
      <c r="AT11" s="809"/>
      <c r="AU11" s="809"/>
      <c r="AV11" s="809"/>
      <c r="AW11" s="809"/>
      <c r="AX11" s="809"/>
      <c r="AY11" s="809"/>
      <c r="AZ11" s="809"/>
      <c r="BA11" s="809"/>
      <c r="BB11" s="809"/>
      <c r="BC11" s="809"/>
      <c r="BD11" s="809">
        <v>3</v>
      </c>
      <c r="BE11" s="810" t="s">
        <v>83</v>
      </c>
      <c r="BF11" s="809"/>
      <c r="BG11" s="809"/>
      <c r="BH11" s="809"/>
      <c r="BI11" s="809">
        <v>1</v>
      </c>
      <c r="BJ11" s="809"/>
      <c r="BK11" s="809"/>
      <c r="BL11" s="809"/>
      <c r="BM11" s="809">
        <v>1</v>
      </c>
      <c r="BN11" s="809"/>
      <c r="BO11" s="809"/>
      <c r="BP11" s="809"/>
      <c r="BQ11" s="809"/>
      <c r="BR11" s="809">
        <v>2</v>
      </c>
      <c r="BS11" s="809"/>
      <c r="BT11" s="809"/>
      <c r="BU11" s="809"/>
      <c r="BV11" s="809"/>
      <c r="BW11" s="809"/>
      <c r="BX11" s="809"/>
      <c r="BY11" s="809"/>
      <c r="BZ11" s="809"/>
      <c r="CA11" s="809"/>
      <c r="CB11" s="809"/>
      <c r="CC11" s="809"/>
      <c r="CD11" s="809"/>
      <c r="CE11" s="809"/>
      <c r="CF11" s="809"/>
      <c r="CG11" s="809"/>
      <c r="CH11" s="809"/>
      <c r="CI11" s="809"/>
      <c r="CJ11" s="809"/>
      <c r="CK11" s="809"/>
      <c r="CL11" s="807">
        <v>3</v>
      </c>
      <c r="CM11" s="808" t="s">
        <v>83</v>
      </c>
      <c r="CN11" s="807"/>
      <c r="CO11" s="807"/>
      <c r="CP11" s="807"/>
      <c r="CQ11" s="807"/>
      <c r="CR11" s="807"/>
      <c r="CS11" s="807"/>
      <c r="CT11" s="807"/>
      <c r="CU11" s="806"/>
      <c r="CV11" s="806"/>
      <c r="CW11" s="806"/>
      <c r="CX11" s="806"/>
      <c r="CY11" s="806"/>
      <c r="CZ11" s="806"/>
      <c r="DA11" s="806"/>
      <c r="DB11" s="806"/>
      <c r="DC11" s="806"/>
      <c r="DD11" s="806"/>
      <c r="DE11" s="806"/>
      <c r="DF11" s="806"/>
      <c r="DG11" s="806"/>
      <c r="DH11" s="806"/>
      <c r="DI11" s="806"/>
      <c r="DJ11" s="806"/>
      <c r="DK11" s="806"/>
      <c r="DL11" s="806"/>
      <c r="DM11" s="806"/>
      <c r="DN11" s="806"/>
      <c r="DO11" s="806">
        <v>1</v>
      </c>
      <c r="DP11" s="806"/>
      <c r="DQ11" s="806"/>
      <c r="DR11" s="806"/>
      <c r="DS11" s="806"/>
      <c r="DT11" s="806">
        <v>1</v>
      </c>
      <c r="DU11" s="805" t="s">
        <v>1366</v>
      </c>
      <c r="DV11" s="804" t="s">
        <v>1365</v>
      </c>
    </row>
    <row r="12" spans="2:126" ht="21" customHeight="1" x14ac:dyDescent="0.55000000000000004">
      <c r="B12" s="795">
        <v>4</v>
      </c>
      <c r="C12" s="795">
        <v>7265023104</v>
      </c>
      <c r="D12" s="796" t="s">
        <v>84</v>
      </c>
      <c r="E12" s="800" t="s">
        <v>1407</v>
      </c>
      <c r="F12" s="795">
        <v>6</v>
      </c>
      <c r="G12" s="800" t="s">
        <v>1406</v>
      </c>
      <c r="H12" s="800" t="s">
        <v>1405</v>
      </c>
      <c r="I12" s="800" t="s">
        <v>1404</v>
      </c>
      <c r="J12" s="800" t="s">
        <v>1374</v>
      </c>
      <c r="K12" s="798">
        <v>65120</v>
      </c>
      <c r="L12" s="795">
        <v>4</v>
      </c>
      <c r="M12" s="796" t="s">
        <v>84</v>
      </c>
      <c r="N12" s="795" t="s">
        <v>1403</v>
      </c>
      <c r="O12" s="795" t="s">
        <v>660</v>
      </c>
      <c r="P12" s="803" t="s">
        <v>1402</v>
      </c>
      <c r="Q12" s="784" t="s">
        <v>660</v>
      </c>
      <c r="R12" s="798" t="s">
        <v>1371</v>
      </c>
      <c r="S12" s="795">
        <v>315</v>
      </c>
      <c r="T12" s="795">
        <v>4</v>
      </c>
      <c r="U12" s="796" t="s">
        <v>84</v>
      </c>
      <c r="V12" s="795" t="s">
        <v>1401</v>
      </c>
      <c r="W12" s="784" t="s">
        <v>660</v>
      </c>
      <c r="X12" s="795" t="s">
        <v>1400</v>
      </c>
      <c r="Y12" s="797" t="s">
        <v>1399</v>
      </c>
      <c r="Z12" s="795" t="s">
        <v>1398</v>
      </c>
      <c r="AA12" s="795">
        <v>4</v>
      </c>
      <c r="AB12" s="796" t="s">
        <v>84</v>
      </c>
      <c r="AC12" s="795">
        <v>35</v>
      </c>
      <c r="AD12" s="795"/>
      <c r="AE12" s="795"/>
      <c r="AF12" s="795">
        <v>1</v>
      </c>
      <c r="AG12" s="795">
        <v>2</v>
      </c>
      <c r="AH12" s="795"/>
      <c r="AI12" s="795"/>
      <c r="AJ12" s="795">
        <v>2</v>
      </c>
      <c r="AK12" s="795">
        <v>1</v>
      </c>
      <c r="AL12" s="795"/>
      <c r="AM12" s="795"/>
      <c r="AN12" s="795"/>
      <c r="AO12" s="795"/>
      <c r="AP12" s="795">
        <v>6</v>
      </c>
      <c r="AQ12" s="795"/>
      <c r="AR12" s="795"/>
      <c r="AS12" s="795"/>
      <c r="AT12" s="795"/>
      <c r="AU12" s="795"/>
      <c r="AV12" s="795"/>
      <c r="AW12" s="795"/>
      <c r="AX12" s="795"/>
      <c r="AY12" s="795"/>
      <c r="AZ12" s="795"/>
      <c r="BA12" s="795"/>
      <c r="BB12" s="795"/>
      <c r="BC12" s="795"/>
      <c r="BD12" s="795">
        <v>4</v>
      </c>
      <c r="BE12" s="796" t="s">
        <v>84</v>
      </c>
      <c r="BF12" s="795"/>
      <c r="BG12" s="795"/>
      <c r="BH12" s="795"/>
      <c r="BI12" s="795">
        <v>1</v>
      </c>
      <c r="BJ12" s="795"/>
      <c r="BK12" s="795"/>
      <c r="BL12" s="795"/>
      <c r="BM12" s="795">
        <v>1</v>
      </c>
      <c r="BN12" s="795"/>
      <c r="BO12" s="795"/>
      <c r="BP12" s="795"/>
      <c r="BQ12" s="795"/>
      <c r="BR12" s="795">
        <v>2</v>
      </c>
      <c r="BS12" s="795"/>
      <c r="BT12" s="795"/>
      <c r="BU12" s="795"/>
      <c r="BV12" s="795"/>
      <c r="BW12" s="795"/>
      <c r="BX12" s="795"/>
      <c r="BY12" s="795"/>
      <c r="BZ12" s="795"/>
      <c r="CA12" s="795"/>
      <c r="CB12" s="795"/>
      <c r="CC12" s="795"/>
      <c r="CD12" s="795"/>
      <c r="CE12" s="795"/>
      <c r="CF12" s="795"/>
      <c r="CG12" s="795"/>
      <c r="CH12" s="795"/>
      <c r="CI12" s="795"/>
      <c r="CJ12" s="795"/>
      <c r="CK12" s="795"/>
      <c r="CL12" s="793">
        <v>4</v>
      </c>
      <c r="CM12" s="794" t="s">
        <v>84</v>
      </c>
      <c r="CN12" s="793"/>
      <c r="CO12" s="793"/>
      <c r="CP12" s="793"/>
      <c r="CQ12" s="793"/>
      <c r="CR12" s="793"/>
      <c r="CS12" s="793"/>
      <c r="CT12" s="793"/>
      <c r="CU12" s="792"/>
      <c r="CV12" s="792"/>
      <c r="CW12" s="792"/>
      <c r="CX12" s="792"/>
      <c r="CY12" s="792"/>
      <c r="CZ12" s="792"/>
      <c r="DA12" s="792"/>
      <c r="DB12" s="792"/>
      <c r="DC12" s="792"/>
      <c r="DD12" s="792"/>
      <c r="DE12" s="792"/>
      <c r="DF12" s="792"/>
      <c r="DG12" s="792"/>
      <c r="DH12" s="792"/>
      <c r="DI12" s="792"/>
      <c r="DJ12" s="792"/>
      <c r="DK12" s="792"/>
      <c r="DL12" s="792"/>
      <c r="DM12" s="792"/>
      <c r="DN12" s="792"/>
      <c r="DO12" s="792">
        <v>1</v>
      </c>
      <c r="DP12" s="792"/>
      <c r="DQ12" s="792"/>
      <c r="DR12" s="792"/>
      <c r="DS12" s="792"/>
      <c r="DT12" s="792">
        <v>1</v>
      </c>
      <c r="DU12" s="791" t="s">
        <v>1366</v>
      </c>
      <c r="DV12" s="790" t="s">
        <v>1365</v>
      </c>
    </row>
    <row r="13" spans="2:126" ht="21" customHeight="1" x14ac:dyDescent="0.55000000000000004">
      <c r="B13" s="795">
        <v>5</v>
      </c>
      <c r="C13" s="795">
        <v>7253063105</v>
      </c>
      <c r="D13" s="796" t="s">
        <v>85</v>
      </c>
      <c r="E13" s="800" t="s">
        <v>1397</v>
      </c>
      <c r="F13" s="795">
        <v>10</v>
      </c>
      <c r="G13" s="800" t="s">
        <v>1396</v>
      </c>
      <c r="H13" s="800" t="s">
        <v>1395</v>
      </c>
      <c r="I13" s="800" t="s">
        <v>1394</v>
      </c>
      <c r="J13" s="797" t="s">
        <v>1393</v>
      </c>
      <c r="K13" s="798">
        <v>53180</v>
      </c>
      <c r="L13" s="795">
        <v>5</v>
      </c>
      <c r="M13" s="796" t="s">
        <v>85</v>
      </c>
      <c r="N13" s="802" t="s">
        <v>1392</v>
      </c>
      <c r="O13" s="795" t="s">
        <v>660</v>
      </c>
      <c r="P13" s="801" t="s">
        <v>1391</v>
      </c>
      <c r="Q13" s="784" t="s">
        <v>660</v>
      </c>
      <c r="R13" s="798" t="s">
        <v>1371</v>
      </c>
      <c r="S13" s="795">
        <v>314</v>
      </c>
      <c r="T13" s="795">
        <v>5</v>
      </c>
      <c r="U13" s="796" t="s">
        <v>85</v>
      </c>
      <c r="V13" s="784" t="s">
        <v>1390</v>
      </c>
      <c r="W13" s="784" t="s">
        <v>660</v>
      </c>
      <c r="X13" s="798" t="s">
        <v>1389</v>
      </c>
      <c r="Y13" s="797" t="s">
        <v>1388</v>
      </c>
      <c r="Z13" s="795" t="s">
        <v>1387</v>
      </c>
      <c r="AA13" s="795">
        <v>5</v>
      </c>
      <c r="AB13" s="796" t="s">
        <v>85</v>
      </c>
      <c r="AC13" s="795">
        <v>44</v>
      </c>
      <c r="AD13" s="795"/>
      <c r="AE13" s="795"/>
      <c r="AF13" s="795"/>
      <c r="AG13" s="795"/>
      <c r="AH13" s="795"/>
      <c r="AI13" s="795"/>
      <c r="AJ13" s="795">
        <v>3</v>
      </c>
      <c r="AK13" s="795">
        <v>1</v>
      </c>
      <c r="AL13" s="795">
        <v>1</v>
      </c>
      <c r="AM13" s="795">
        <v>1</v>
      </c>
      <c r="AN13" s="795"/>
      <c r="AO13" s="795"/>
      <c r="AP13" s="795">
        <v>6</v>
      </c>
      <c r="AQ13" s="795"/>
      <c r="AR13" s="795"/>
      <c r="AS13" s="795"/>
      <c r="AT13" s="795"/>
      <c r="AU13" s="795"/>
      <c r="AV13" s="795"/>
      <c r="AW13" s="795"/>
      <c r="AX13" s="795"/>
      <c r="AY13" s="795"/>
      <c r="AZ13" s="795"/>
      <c r="BA13" s="795"/>
      <c r="BB13" s="795"/>
      <c r="BC13" s="795"/>
      <c r="BD13" s="795">
        <v>5</v>
      </c>
      <c r="BE13" s="796" t="s">
        <v>85</v>
      </c>
      <c r="BF13" s="795"/>
      <c r="BG13" s="795"/>
      <c r="BH13" s="795"/>
      <c r="BI13" s="795"/>
      <c r="BJ13" s="795"/>
      <c r="BK13" s="795"/>
      <c r="BL13" s="795"/>
      <c r="BM13" s="795">
        <v>2</v>
      </c>
      <c r="BN13" s="795"/>
      <c r="BO13" s="795"/>
      <c r="BP13" s="795"/>
      <c r="BQ13" s="795"/>
      <c r="BR13" s="795">
        <v>2</v>
      </c>
      <c r="BS13" s="795"/>
      <c r="BT13" s="795"/>
      <c r="BU13" s="795"/>
      <c r="BV13" s="795"/>
      <c r="BW13" s="795"/>
      <c r="BX13" s="795"/>
      <c r="BY13" s="795"/>
      <c r="BZ13" s="795"/>
      <c r="CA13" s="795"/>
      <c r="CB13" s="795"/>
      <c r="CC13" s="795"/>
      <c r="CD13" s="795"/>
      <c r="CE13" s="795"/>
      <c r="CF13" s="795"/>
      <c r="CG13" s="795"/>
      <c r="CH13" s="795"/>
      <c r="CI13" s="795"/>
      <c r="CJ13" s="795"/>
      <c r="CK13" s="795"/>
      <c r="CL13" s="793">
        <v>5</v>
      </c>
      <c r="CM13" s="794" t="s">
        <v>85</v>
      </c>
      <c r="CN13" s="793"/>
      <c r="CO13" s="793"/>
      <c r="CP13" s="793"/>
      <c r="CQ13" s="793"/>
      <c r="CR13" s="793"/>
      <c r="CS13" s="793"/>
      <c r="CT13" s="793"/>
      <c r="CU13" s="792"/>
      <c r="CV13" s="792"/>
      <c r="CW13" s="792"/>
      <c r="CX13" s="792"/>
      <c r="CY13" s="792"/>
      <c r="CZ13" s="792"/>
      <c r="DA13" s="792"/>
      <c r="DB13" s="792"/>
      <c r="DC13" s="792"/>
      <c r="DD13" s="792"/>
      <c r="DE13" s="792"/>
      <c r="DF13" s="792"/>
      <c r="DG13" s="792"/>
      <c r="DH13" s="792"/>
      <c r="DI13" s="792"/>
      <c r="DJ13" s="792"/>
      <c r="DK13" s="792"/>
      <c r="DL13" s="792"/>
      <c r="DM13" s="792"/>
      <c r="DN13" s="792"/>
      <c r="DO13" s="792">
        <v>1</v>
      </c>
      <c r="DP13" s="792"/>
      <c r="DQ13" s="792"/>
      <c r="DR13" s="792"/>
      <c r="DS13" s="792"/>
      <c r="DT13" s="792">
        <v>1</v>
      </c>
      <c r="DU13" s="791" t="s">
        <v>1366</v>
      </c>
      <c r="DV13" s="790" t="s">
        <v>1365</v>
      </c>
    </row>
    <row r="14" spans="2:126" ht="21" customHeight="1" x14ac:dyDescent="0.55000000000000004">
      <c r="B14" s="795">
        <v>6</v>
      </c>
      <c r="C14" s="795">
        <v>7265033106</v>
      </c>
      <c r="D14" s="796" t="s">
        <v>86</v>
      </c>
      <c r="E14" s="800" t="s">
        <v>1386</v>
      </c>
      <c r="F14" s="795">
        <v>6</v>
      </c>
      <c r="G14" s="800" t="s">
        <v>1385</v>
      </c>
      <c r="H14" s="800" t="s">
        <v>1376</v>
      </c>
      <c r="I14" s="800" t="s">
        <v>1375</v>
      </c>
      <c r="J14" s="797" t="s">
        <v>1374</v>
      </c>
      <c r="K14" s="798">
        <v>65170</v>
      </c>
      <c r="L14" s="795">
        <v>6</v>
      </c>
      <c r="M14" s="796" t="s">
        <v>86</v>
      </c>
      <c r="N14" s="784" t="s">
        <v>1384</v>
      </c>
      <c r="O14" s="795" t="s">
        <v>660</v>
      </c>
      <c r="P14" s="799" t="s">
        <v>1383</v>
      </c>
      <c r="Q14" s="784" t="s">
        <v>660</v>
      </c>
      <c r="R14" s="798" t="s">
        <v>1371</v>
      </c>
      <c r="S14" s="795">
        <v>317</v>
      </c>
      <c r="T14" s="795">
        <v>6</v>
      </c>
      <c r="U14" s="796" t="s">
        <v>86</v>
      </c>
      <c r="V14" s="784" t="s">
        <v>1382</v>
      </c>
      <c r="W14" s="784" t="s">
        <v>1381</v>
      </c>
      <c r="X14" s="798" t="s">
        <v>1369</v>
      </c>
      <c r="Y14" s="797" t="s">
        <v>1380</v>
      </c>
      <c r="Z14" s="795" t="s">
        <v>1379</v>
      </c>
      <c r="AA14" s="795">
        <v>6</v>
      </c>
      <c r="AB14" s="796" t="s">
        <v>86</v>
      </c>
      <c r="AC14" s="795">
        <v>34</v>
      </c>
      <c r="AD14" s="795"/>
      <c r="AE14" s="795"/>
      <c r="AF14" s="795">
        <v>1</v>
      </c>
      <c r="AG14" s="795">
        <v>2</v>
      </c>
      <c r="AH14" s="795">
        <v>1</v>
      </c>
      <c r="AI14" s="795"/>
      <c r="AJ14" s="795">
        <v>1</v>
      </c>
      <c r="AK14" s="795">
        <v>1</v>
      </c>
      <c r="AL14" s="795"/>
      <c r="AM14" s="795"/>
      <c r="AN14" s="795">
        <v>1</v>
      </c>
      <c r="AO14" s="795"/>
      <c r="AP14" s="795">
        <v>7</v>
      </c>
      <c r="AQ14" s="795"/>
      <c r="AR14" s="795"/>
      <c r="AS14" s="795"/>
      <c r="AT14" s="795"/>
      <c r="AU14" s="795"/>
      <c r="AV14" s="795"/>
      <c r="AW14" s="795"/>
      <c r="AX14" s="795"/>
      <c r="AY14" s="795"/>
      <c r="AZ14" s="795"/>
      <c r="BA14" s="795"/>
      <c r="BB14" s="795"/>
      <c r="BC14" s="795"/>
      <c r="BD14" s="795">
        <v>6</v>
      </c>
      <c r="BE14" s="796" t="s">
        <v>86</v>
      </c>
      <c r="BF14" s="795"/>
      <c r="BG14" s="795"/>
      <c r="BH14" s="795"/>
      <c r="BI14" s="795">
        <v>1</v>
      </c>
      <c r="BJ14" s="795"/>
      <c r="BK14" s="795"/>
      <c r="BL14" s="795"/>
      <c r="BM14" s="795">
        <v>1</v>
      </c>
      <c r="BN14" s="795"/>
      <c r="BO14" s="795"/>
      <c r="BP14" s="795"/>
      <c r="BQ14" s="795"/>
      <c r="BR14" s="795">
        <v>2</v>
      </c>
      <c r="BS14" s="795"/>
      <c r="BT14" s="795"/>
      <c r="BU14" s="795"/>
      <c r="BV14" s="795"/>
      <c r="BW14" s="795"/>
      <c r="BX14" s="795"/>
      <c r="BY14" s="795"/>
      <c r="BZ14" s="795"/>
      <c r="CA14" s="795"/>
      <c r="CB14" s="795"/>
      <c r="CC14" s="795"/>
      <c r="CD14" s="795"/>
      <c r="CE14" s="795"/>
      <c r="CF14" s="795"/>
      <c r="CG14" s="795"/>
      <c r="CH14" s="795"/>
      <c r="CI14" s="795"/>
      <c r="CJ14" s="795"/>
      <c r="CK14" s="795"/>
      <c r="CL14" s="793">
        <v>6</v>
      </c>
      <c r="CM14" s="794" t="s">
        <v>86</v>
      </c>
      <c r="CN14" s="793"/>
      <c r="CO14" s="793"/>
      <c r="CP14" s="793"/>
      <c r="CQ14" s="793"/>
      <c r="CR14" s="793"/>
      <c r="CS14" s="793"/>
      <c r="CT14" s="793"/>
      <c r="CU14" s="792"/>
      <c r="CV14" s="792"/>
      <c r="CW14" s="792"/>
      <c r="CX14" s="792"/>
      <c r="CY14" s="792"/>
      <c r="CZ14" s="792"/>
      <c r="DA14" s="792"/>
      <c r="DB14" s="792"/>
      <c r="DC14" s="792"/>
      <c r="DD14" s="792"/>
      <c r="DE14" s="792"/>
      <c r="DF14" s="792"/>
      <c r="DG14" s="792"/>
      <c r="DH14" s="792"/>
      <c r="DI14" s="792"/>
      <c r="DJ14" s="792"/>
      <c r="DK14" s="792"/>
      <c r="DL14" s="792"/>
      <c r="DM14" s="792"/>
      <c r="DN14" s="792"/>
      <c r="DO14" s="792">
        <v>1</v>
      </c>
      <c r="DP14" s="792"/>
      <c r="DQ14" s="792"/>
      <c r="DR14" s="792"/>
      <c r="DS14" s="792"/>
      <c r="DT14" s="792">
        <v>1</v>
      </c>
      <c r="DU14" s="791" t="s">
        <v>1366</v>
      </c>
      <c r="DV14" s="790" t="s">
        <v>1365</v>
      </c>
    </row>
    <row r="15" spans="2:126" ht="21" customHeight="1" x14ac:dyDescent="0.55000000000000004">
      <c r="B15" s="780">
        <v>7</v>
      </c>
      <c r="C15" s="789">
        <v>7265033107</v>
      </c>
      <c r="D15" s="779" t="s">
        <v>87</v>
      </c>
      <c r="E15" s="788" t="s">
        <v>1378</v>
      </c>
      <c r="F15" s="789">
        <v>7</v>
      </c>
      <c r="G15" s="788" t="s">
        <v>1377</v>
      </c>
      <c r="H15" s="788" t="s">
        <v>1376</v>
      </c>
      <c r="I15" s="788" t="s">
        <v>1375</v>
      </c>
      <c r="J15" s="787" t="s">
        <v>1374</v>
      </c>
      <c r="K15" s="786">
        <v>65170</v>
      </c>
      <c r="L15" s="780">
        <v>7</v>
      </c>
      <c r="M15" s="779" t="s">
        <v>87</v>
      </c>
      <c r="N15" s="778" t="s">
        <v>1373</v>
      </c>
      <c r="O15" s="778" t="s">
        <v>660</v>
      </c>
      <c r="P15" s="785" t="s">
        <v>1372</v>
      </c>
      <c r="Q15" s="784" t="s">
        <v>660</v>
      </c>
      <c r="R15" s="783" t="s">
        <v>1371</v>
      </c>
      <c r="S15" s="778">
        <v>316</v>
      </c>
      <c r="T15" s="780">
        <v>7</v>
      </c>
      <c r="U15" s="779" t="s">
        <v>87</v>
      </c>
      <c r="V15" s="778" t="s">
        <v>1370</v>
      </c>
      <c r="W15" s="778" t="s">
        <v>660</v>
      </c>
      <c r="X15" s="778" t="s">
        <v>1369</v>
      </c>
      <c r="Y15" s="782" t="s">
        <v>1368</v>
      </c>
      <c r="Z15" s="781" t="s">
        <v>1367</v>
      </c>
      <c r="AA15" s="780">
        <v>7</v>
      </c>
      <c r="AB15" s="779" t="s">
        <v>87</v>
      </c>
      <c r="AC15" s="778">
        <v>53</v>
      </c>
      <c r="AD15" s="778"/>
      <c r="AE15" s="778"/>
      <c r="AF15" s="778">
        <v>2</v>
      </c>
      <c r="AG15" s="778">
        <v>2</v>
      </c>
      <c r="AH15" s="778"/>
      <c r="AI15" s="778"/>
      <c r="AJ15" s="778">
        <v>2</v>
      </c>
      <c r="AK15" s="778">
        <v>1</v>
      </c>
      <c r="AL15" s="778"/>
      <c r="AM15" s="778"/>
      <c r="AN15" s="778"/>
      <c r="AO15" s="778"/>
      <c r="AP15" s="778">
        <v>7</v>
      </c>
      <c r="AQ15" s="778"/>
      <c r="AR15" s="778"/>
      <c r="AS15" s="778"/>
      <c r="AT15" s="778"/>
      <c r="AU15" s="778"/>
      <c r="AV15" s="778"/>
      <c r="AW15" s="778"/>
      <c r="AX15" s="778"/>
      <c r="AY15" s="778"/>
      <c r="AZ15" s="778"/>
      <c r="BA15" s="778"/>
      <c r="BB15" s="778"/>
      <c r="BC15" s="778"/>
      <c r="BD15" s="780">
        <v>7</v>
      </c>
      <c r="BE15" s="779" t="s">
        <v>87</v>
      </c>
      <c r="BF15" s="778"/>
      <c r="BG15" s="778"/>
      <c r="BH15" s="778"/>
      <c r="BI15" s="778">
        <v>1</v>
      </c>
      <c r="BJ15" s="778"/>
      <c r="BK15" s="778">
        <v>1</v>
      </c>
      <c r="BL15" s="778"/>
      <c r="BM15" s="778"/>
      <c r="BN15" s="778"/>
      <c r="BO15" s="778"/>
      <c r="BP15" s="778"/>
      <c r="BQ15" s="778"/>
      <c r="BR15" s="778">
        <v>2</v>
      </c>
      <c r="BS15" s="778"/>
      <c r="BT15" s="778"/>
      <c r="BU15" s="778"/>
      <c r="BV15" s="778"/>
      <c r="BW15" s="778"/>
      <c r="BX15" s="778"/>
      <c r="BY15" s="778"/>
      <c r="BZ15" s="778"/>
      <c r="CA15" s="778"/>
      <c r="CB15" s="778"/>
      <c r="CC15" s="778"/>
      <c r="CD15" s="778"/>
      <c r="CE15" s="778"/>
      <c r="CF15" s="778"/>
      <c r="CG15" s="778"/>
      <c r="CH15" s="778"/>
      <c r="CI15" s="778"/>
      <c r="CJ15" s="778"/>
      <c r="CK15" s="778"/>
      <c r="CL15" s="777">
        <v>7</v>
      </c>
      <c r="CM15" s="776" t="s">
        <v>87</v>
      </c>
      <c r="CN15" s="775"/>
      <c r="CO15" s="775"/>
      <c r="CP15" s="775"/>
      <c r="CQ15" s="775"/>
      <c r="CR15" s="775"/>
      <c r="CS15" s="775"/>
      <c r="CT15" s="775"/>
      <c r="CU15" s="774"/>
      <c r="CV15" s="774"/>
      <c r="CW15" s="774"/>
      <c r="CX15" s="774"/>
      <c r="CY15" s="774"/>
      <c r="CZ15" s="774"/>
      <c r="DA15" s="774"/>
      <c r="DB15" s="774"/>
      <c r="DC15" s="774"/>
      <c r="DD15" s="774"/>
      <c r="DE15" s="774"/>
      <c r="DF15" s="774"/>
      <c r="DG15" s="774"/>
      <c r="DH15" s="774"/>
      <c r="DI15" s="774"/>
      <c r="DJ15" s="774"/>
      <c r="DK15" s="774"/>
      <c r="DL15" s="774"/>
      <c r="DM15" s="774"/>
      <c r="DN15" s="774"/>
      <c r="DO15" s="774">
        <v>1</v>
      </c>
      <c r="DP15" s="774"/>
      <c r="DQ15" s="774"/>
      <c r="DR15" s="774"/>
      <c r="DS15" s="774"/>
      <c r="DT15" s="774">
        <v>1</v>
      </c>
      <c r="DU15" s="773" t="s">
        <v>1366</v>
      </c>
      <c r="DV15" s="772" t="s">
        <v>1365</v>
      </c>
    </row>
    <row r="16" spans="2:126" s="756" customFormat="1" ht="21" customHeight="1" x14ac:dyDescent="0.55000000000000004">
      <c r="B16" s="760"/>
      <c r="C16" s="760"/>
      <c r="D16" s="771"/>
      <c r="E16" s="771"/>
      <c r="F16" s="760"/>
      <c r="G16" s="771"/>
      <c r="H16" s="771"/>
      <c r="I16" s="771"/>
      <c r="J16" s="760"/>
      <c r="K16" s="760"/>
      <c r="L16" s="760"/>
      <c r="M16" s="760"/>
      <c r="N16" s="760"/>
      <c r="O16" s="760"/>
      <c r="P16" s="760"/>
      <c r="Q16" s="760"/>
      <c r="R16" s="760"/>
      <c r="S16" s="771"/>
      <c r="T16" s="771"/>
      <c r="U16" s="771"/>
      <c r="V16" s="760"/>
      <c r="W16" s="760"/>
      <c r="X16" s="770"/>
      <c r="Y16" s="760"/>
      <c r="Z16" s="769"/>
      <c r="AA16" s="769"/>
      <c r="AB16" s="768" t="s">
        <v>9</v>
      </c>
      <c r="AC16" s="765">
        <f>SUM(AC9:AC15)</f>
        <v>302</v>
      </c>
      <c r="AD16" s="765">
        <f>SUM(AD9:AD15)</f>
        <v>0</v>
      </c>
      <c r="AE16" s="765">
        <f>SUM(AE9:AE15)</f>
        <v>0</v>
      </c>
      <c r="AF16" s="765">
        <f>SUM(AF9:AF15)</f>
        <v>5</v>
      </c>
      <c r="AG16" s="765">
        <f>SUM(AG9:AG15)</f>
        <v>7</v>
      </c>
      <c r="AH16" s="765">
        <f>SUM(AH9:AH15)</f>
        <v>1</v>
      </c>
      <c r="AI16" s="765">
        <f>SUM(AI9:AI15)</f>
        <v>1</v>
      </c>
      <c r="AJ16" s="765">
        <f>SUM(AJ9:AJ15)</f>
        <v>14</v>
      </c>
      <c r="AK16" s="765">
        <f>SUM(AK9:AK15)</f>
        <v>11</v>
      </c>
      <c r="AL16" s="765">
        <f>SUM(AL9:AL15)</f>
        <v>4</v>
      </c>
      <c r="AM16" s="765">
        <f>SUM(AM9:AM15)</f>
        <v>1</v>
      </c>
      <c r="AN16" s="765">
        <f>SUM(AN9:AN15)</f>
        <v>1</v>
      </c>
      <c r="AO16" s="765">
        <f>SUM(AO9:AO15)</f>
        <v>0</v>
      </c>
      <c r="AP16" s="765">
        <f>SUM(AP9:AP15)</f>
        <v>45</v>
      </c>
      <c r="AQ16" s="765">
        <f>SUM(AQ9:AQ15)</f>
        <v>0</v>
      </c>
      <c r="AR16" s="765">
        <f>SUM(AR9:AR15)</f>
        <v>0</v>
      </c>
      <c r="AS16" s="765">
        <f>SUM(AS9:AS15)</f>
        <v>0</v>
      </c>
      <c r="AT16" s="765">
        <f>SUM(AT9:AT15)</f>
        <v>0</v>
      </c>
      <c r="AU16" s="765">
        <f>SUM(AU9:AU15)</f>
        <v>0</v>
      </c>
      <c r="AV16" s="765">
        <f>SUM(AV9:AV15)</f>
        <v>0</v>
      </c>
      <c r="AW16" s="765">
        <f>SUM(AW9:AW15)</f>
        <v>0</v>
      </c>
      <c r="AX16" s="765">
        <f>SUM(AX9:AX15)</f>
        <v>0</v>
      </c>
      <c r="AY16" s="765">
        <f>SUM(AY9:AY15)</f>
        <v>0</v>
      </c>
      <c r="AZ16" s="765">
        <f>SUM(AZ9:AZ15)</f>
        <v>0</v>
      </c>
      <c r="BA16" s="765">
        <f>SUM(BA9:BA15)</f>
        <v>0</v>
      </c>
      <c r="BB16" s="765">
        <f>SUM(BB9:BB15)</f>
        <v>0</v>
      </c>
      <c r="BC16" s="765">
        <f>SUM(BC9:BC15)</f>
        <v>0</v>
      </c>
      <c r="BD16" s="767" t="s">
        <v>9</v>
      </c>
      <c r="BE16" s="766"/>
      <c r="BF16" s="765">
        <f>SUM(BF9:BF15)</f>
        <v>0</v>
      </c>
      <c r="BG16" s="765">
        <f>SUM(BG9:BG15)</f>
        <v>0</v>
      </c>
      <c r="BH16" s="765">
        <f>SUM(BH9:BH15)</f>
        <v>0</v>
      </c>
      <c r="BI16" s="765">
        <f>SUM(BI9:BI15)</f>
        <v>8</v>
      </c>
      <c r="BJ16" s="765">
        <f>SUM(BJ9:BJ15)</f>
        <v>0</v>
      </c>
      <c r="BK16" s="765">
        <f>SUM(BK9:BK15)</f>
        <v>1</v>
      </c>
      <c r="BL16" s="765">
        <f>SUM(BL9:BL15)</f>
        <v>0</v>
      </c>
      <c r="BM16" s="765">
        <f>SUM(BM9:BM15)</f>
        <v>5</v>
      </c>
      <c r="BN16" s="765">
        <f>SUM(BN9:BN15)</f>
        <v>0</v>
      </c>
      <c r="BO16" s="765">
        <f>SUM(BO9:BO15)</f>
        <v>0</v>
      </c>
      <c r="BP16" s="765">
        <f>SUM(BP9:BP15)</f>
        <v>0</v>
      </c>
      <c r="BQ16" s="765">
        <f>SUM(BQ9:BQ15)</f>
        <v>0</v>
      </c>
      <c r="BR16" s="765">
        <f>SUM(BR9:BR15)</f>
        <v>14</v>
      </c>
      <c r="BS16" s="765">
        <f>SUM(BS9:BS15)</f>
        <v>0</v>
      </c>
      <c r="BT16" s="765">
        <f>SUM(BT9:BT15)</f>
        <v>0</v>
      </c>
      <c r="BU16" s="765">
        <f>SUM(BU9:BU15)</f>
        <v>0</v>
      </c>
      <c r="BV16" s="765">
        <f>SUM(BV9:BV15)</f>
        <v>0</v>
      </c>
      <c r="BW16" s="765">
        <f>SUM(BW9:BW15)</f>
        <v>0</v>
      </c>
      <c r="BX16" s="765">
        <f>SUM(BX9:BX15)</f>
        <v>0</v>
      </c>
      <c r="BY16" s="765">
        <f>SUM(BY9:BY15)</f>
        <v>0</v>
      </c>
      <c r="BZ16" s="765">
        <f>SUM(BZ9:BZ15)</f>
        <v>0</v>
      </c>
      <c r="CA16" s="765">
        <f>SUM(CA9:CA15)</f>
        <v>0</v>
      </c>
      <c r="CB16" s="765">
        <f>SUM(CB9:CB15)</f>
        <v>0</v>
      </c>
      <c r="CC16" s="765">
        <f>SUM(CC9:CC15)</f>
        <v>0</v>
      </c>
      <c r="CD16" s="765">
        <f>SUM(CD9:CD15)</f>
        <v>0</v>
      </c>
      <c r="CE16" s="765">
        <f>SUM(CE9:CE15)</f>
        <v>0</v>
      </c>
      <c r="CF16" s="765">
        <f>SUM(CF9:CF15)</f>
        <v>0</v>
      </c>
      <c r="CG16" s="765">
        <f>SUM(CG9:CG15)</f>
        <v>0</v>
      </c>
      <c r="CH16" s="765">
        <f>SUM(CH9:CH15)</f>
        <v>0</v>
      </c>
      <c r="CI16" s="765">
        <f>SUM(CI9:CI15)</f>
        <v>0</v>
      </c>
      <c r="CJ16" s="765">
        <f>SUM(CJ9:CJ15)</f>
        <v>0</v>
      </c>
      <c r="CK16" s="765">
        <f>SUM(CK9:CK15)</f>
        <v>0</v>
      </c>
      <c r="CL16" s="764" t="s">
        <v>9</v>
      </c>
      <c r="CM16" s="763"/>
      <c r="CN16" s="762">
        <f>SUM(CN9:CN15)</f>
        <v>0</v>
      </c>
      <c r="CO16" s="762">
        <f>SUM(CO9:CO15)</f>
        <v>0</v>
      </c>
      <c r="CP16" s="762">
        <f>SUM(CP9:CP15)</f>
        <v>0</v>
      </c>
      <c r="CQ16" s="762">
        <f>SUM(CQ9:CQ15)</f>
        <v>0</v>
      </c>
      <c r="CR16" s="762">
        <f>SUM(CR9:CR15)</f>
        <v>0</v>
      </c>
      <c r="CS16" s="762">
        <f>SUM(CS9:CS15)</f>
        <v>0</v>
      </c>
      <c r="CT16" s="762">
        <f>SUM(CT9:CT15)</f>
        <v>0</v>
      </c>
      <c r="CU16" s="761">
        <f>SUM(CU9:CU15)</f>
        <v>0</v>
      </c>
      <c r="CV16" s="761">
        <f>SUM(CV9:CV15)</f>
        <v>0</v>
      </c>
      <c r="CW16" s="761">
        <f>SUM(CW9:CW15)</f>
        <v>0</v>
      </c>
      <c r="CX16" s="761">
        <f>SUM(CX9:CX15)</f>
        <v>0</v>
      </c>
      <c r="CY16" s="761">
        <f>SUM(CY9:CY15)</f>
        <v>0</v>
      </c>
      <c r="CZ16" s="761">
        <f>SUM(CZ9:CZ15)</f>
        <v>0</v>
      </c>
      <c r="DA16" s="761">
        <f>SUM(DA9:DA15)</f>
        <v>0</v>
      </c>
      <c r="DB16" s="761">
        <f>SUM(DB9:DB15)</f>
        <v>0</v>
      </c>
      <c r="DC16" s="761">
        <f>SUM(DC9:DC15)</f>
        <v>0</v>
      </c>
      <c r="DD16" s="761">
        <f>SUM(DD9:DD15)</f>
        <v>0</v>
      </c>
      <c r="DE16" s="761">
        <f>SUM(DE9:DE15)</f>
        <v>0</v>
      </c>
      <c r="DF16" s="761">
        <f>SUM(DF9:DF15)</f>
        <v>0</v>
      </c>
      <c r="DG16" s="761">
        <f>SUM(DG9:DG15)</f>
        <v>0</v>
      </c>
      <c r="DH16" s="761">
        <f>SUM(DH9:DH15)</f>
        <v>0</v>
      </c>
      <c r="DI16" s="761">
        <f>SUM(DI9:DI15)</f>
        <v>0</v>
      </c>
      <c r="DJ16" s="761">
        <f>SUM(DJ9:DJ15)</f>
        <v>0</v>
      </c>
      <c r="DK16" s="761">
        <f>SUM(DK9:DK15)</f>
        <v>0</v>
      </c>
      <c r="DL16" s="761">
        <f>SUM(DL9:DL15)</f>
        <v>0</v>
      </c>
      <c r="DM16" s="761">
        <f>SUM(DM9:DM15)</f>
        <v>0</v>
      </c>
      <c r="DN16" s="761">
        <f>SUM(DN9:DN15)</f>
        <v>0</v>
      </c>
      <c r="DO16" s="761">
        <f>SUM(DO9:DO15)</f>
        <v>7</v>
      </c>
      <c r="DP16" s="761">
        <f>SUM(DP9:DP15)</f>
        <v>0</v>
      </c>
      <c r="DQ16" s="761">
        <f>SUM(DQ9:DQ15)</f>
        <v>0</v>
      </c>
      <c r="DR16" s="761">
        <f>SUM(DR9:DR15)</f>
        <v>0</v>
      </c>
      <c r="DS16" s="761">
        <f>SUM(DS9:DS15)</f>
        <v>0</v>
      </c>
      <c r="DT16" s="761">
        <f>SUM(DT9:DT15)</f>
        <v>7</v>
      </c>
      <c r="DU16" s="760"/>
      <c r="DV16" s="760"/>
    </row>
    <row r="17" spans="2:124" ht="21" customHeight="1" x14ac:dyDescent="0.55000000000000004">
      <c r="B17" s="759"/>
      <c r="C17" s="759"/>
      <c r="AC17" s="757"/>
      <c r="AD17" s="757"/>
      <c r="AE17" s="757"/>
      <c r="AF17" s="757"/>
      <c r="AG17" s="757"/>
      <c r="AH17" s="757"/>
      <c r="AI17" s="757"/>
      <c r="AJ17" s="757"/>
      <c r="AK17" s="757"/>
      <c r="AL17" s="757"/>
      <c r="AM17" s="757"/>
      <c r="AN17" s="757"/>
      <c r="AO17" s="757"/>
      <c r="AP17" s="757"/>
      <c r="AQ17" s="758"/>
      <c r="AR17" s="758"/>
      <c r="AS17" s="758"/>
      <c r="AT17" s="758"/>
      <c r="AU17" s="758"/>
      <c r="AV17" s="758"/>
      <c r="AW17" s="758"/>
      <c r="AX17" s="758"/>
      <c r="AY17" s="758"/>
      <c r="AZ17" s="758"/>
      <c r="BA17" s="758"/>
      <c r="BB17" s="758"/>
      <c r="BC17" s="758"/>
      <c r="BD17" s="758"/>
      <c r="BE17" s="758"/>
      <c r="BF17" s="758"/>
      <c r="BG17" s="758"/>
      <c r="BH17" s="758"/>
      <c r="BI17" s="758"/>
      <c r="BJ17" s="758"/>
      <c r="BK17" s="758"/>
      <c r="BL17" s="758"/>
      <c r="BM17" s="758"/>
      <c r="BN17" s="758"/>
      <c r="BO17" s="758"/>
      <c r="BP17" s="758"/>
      <c r="BQ17" s="758"/>
      <c r="BR17" s="758"/>
      <c r="BS17" s="758"/>
      <c r="BT17" s="758"/>
      <c r="BU17" s="758"/>
      <c r="BV17" s="758"/>
      <c r="BW17" s="758"/>
      <c r="BX17" s="758"/>
      <c r="BY17" s="758"/>
      <c r="BZ17" s="758"/>
      <c r="CA17" s="758"/>
      <c r="CB17" s="758"/>
      <c r="CC17" s="758"/>
      <c r="CD17" s="758"/>
      <c r="CE17" s="758"/>
      <c r="CF17" s="758"/>
      <c r="CG17" s="758"/>
      <c r="CH17" s="758"/>
      <c r="CI17" s="758"/>
      <c r="CJ17" s="758"/>
      <c r="CK17" s="758"/>
      <c r="CL17" s="758"/>
      <c r="CM17" s="758"/>
      <c r="CN17" s="758"/>
      <c r="CO17" s="758"/>
      <c r="CP17" s="758"/>
      <c r="CQ17" s="758"/>
      <c r="CR17" s="758"/>
      <c r="CS17" s="758"/>
      <c r="CT17" s="758"/>
      <c r="CU17" s="758"/>
      <c r="CV17" s="758"/>
      <c r="CW17" s="758"/>
      <c r="CX17" s="758"/>
      <c r="CY17" s="758"/>
      <c r="CZ17" s="758"/>
      <c r="DA17" s="758"/>
      <c r="DB17" s="758"/>
      <c r="DC17" s="758"/>
      <c r="DD17" s="758"/>
      <c r="DE17" s="758"/>
      <c r="DF17" s="758"/>
      <c r="DG17" s="758"/>
      <c r="DH17" s="758"/>
      <c r="DI17" s="758"/>
      <c r="DJ17" s="758"/>
      <c r="DK17" s="758"/>
      <c r="DL17" s="758"/>
      <c r="DM17" s="758"/>
      <c r="DN17" s="758"/>
      <c r="DO17" s="758"/>
      <c r="DP17" s="758"/>
      <c r="DQ17" s="758"/>
      <c r="DR17" s="758"/>
      <c r="DS17" s="758"/>
      <c r="DT17" s="757"/>
    </row>
  </sheetData>
  <mergeCells count="101">
    <mergeCell ref="T5:T8"/>
    <mergeCell ref="U5:U8"/>
    <mergeCell ref="AA5:AA8"/>
    <mergeCell ref="AB5:AB8"/>
    <mergeCell ref="P5:P8"/>
    <mergeCell ref="Q5:Q8"/>
    <mergeCell ref="L1:S4"/>
    <mergeCell ref="T1:Z4"/>
    <mergeCell ref="AA1:BC4"/>
    <mergeCell ref="BD1:CK4"/>
    <mergeCell ref="CL1:DV4"/>
    <mergeCell ref="BD16:BE16"/>
    <mergeCell ref="CL7:CL8"/>
    <mergeCell ref="CM7:CM8"/>
    <mergeCell ref="CL16:CM16"/>
    <mergeCell ref="CF6:CK6"/>
    <mergeCell ref="BC7:BC8"/>
    <mergeCell ref="AS7:AT7"/>
    <mergeCell ref="BH7:BI7"/>
    <mergeCell ref="AD5:BC5"/>
    <mergeCell ref="BD5:CK5"/>
    <mergeCell ref="CL5:DT5"/>
    <mergeCell ref="CL6:CT6"/>
    <mergeCell ref="DG7:DG8"/>
    <mergeCell ref="AD7:AE7"/>
    <mergeCell ref="AQ6:BC6"/>
    <mergeCell ref="D5:D8"/>
    <mergeCell ref="F5:F8"/>
    <mergeCell ref="G5:G8"/>
    <mergeCell ref="CR7:CS7"/>
    <mergeCell ref="AW7:AX7"/>
    <mergeCell ref="CF7:CG7"/>
    <mergeCell ref="J5:J8"/>
    <mergeCell ref="N5:N8"/>
    <mergeCell ref="R5:R8"/>
    <mergeCell ref="K5:K8"/>
    <mergeCell ref="DN7:DO7"/>
    <mergeCell ref="BY7:BZ7"/>
    <mergeCell ref="CH7:CI7"/>
    <mergeCell ref="CE7:CE8"/>
    <mergeCell ref="V6:V8"/>
    <mergeCell ref="W6:W8"/>
    <mergeCell ref="DE7:DF7"/>
    <mergeCell ref="CC7:CD7"/>
    <mergeCell ref="X5:X8"/>
    <mergeCell ref="AC5:AC8"/>
    <mergeCell ref="DJ7:DK7"/>
    <mergeCell ref="CU7:CV7"/>
    <mergeCell ref="BW7:BX7"/>
    <mergeCell ref="CJ7:CK7"/>
    <mergeCell ref="CN7:CO7"/>
    <mergeCell ref="CW7:CX7"/>
    <mergeCell ref="CT7:CT8"/>
    <mergeCell ref="DA7:DB7"/>
    <mergeCell ref="CA7:CB7"/>
    <mergeCell ref="CY7:CZ7"/>
    <mergeCell ref="CP7:CQ7"/>
    <mergeCell ref="DH6:DT6"/>
    <mergeCell ref="DH7:DI7"/>
    <mergeCell ref="CU6:DG6"/>
    <mergeCell ref="DT7:DT8"/>
    <mergeCell ref="DR7:DS7"/>
    <mergeCell ref="DP7:DQ7"/>
    <mergeCell ref="DC7:DD7"/>
    <mergeCell ref="DL7:DM7"/>
    <mergeCell ref="BU7:BV7"/>
    <mergeCell ref="BN7:BO7"/>
    <mergeCell ref="BJ7:BK7"/>
    <mergeCell ref="BP7:BQ7"/>
    <mergeCell ref="BS7:BT7"/>
    <mergeCell ref="BD6:BD8"/>
    <mergeCell ref="BE6:BE8"/>
    <mergeCell ref="BR7:BR8"/>
    <mergeCell ref="BL7:BM7"/>
    <mergeCell ref="BS6:CE6"/>
    <mergeCell ref="M5:M8"/>
    <mergeCell ref="L5:L8"/>
    <mergeCell ref="AY7:AZ7"/>
    <mergeCell ref="BA7:BB7"/>
    <mergeCell ref="BF7:BG7"/>
    <mergeCell ref="BF6:BR6"/>
    <mergeCell ref="AQ7:AR7"/>
    <mergeCell ref="AF7:AG7"/>
    <mergeCell ref="S5:S8"/>
    <mergeCell ref="AJ7:AK7"/>
    <mergeCell ref="AU7:AV7"/>
    <mergeCell ref="Y5:Y8"/>
    <mergeCell ref="Z5:Z8"/>
    <mergeCell ref="C5:C8"/>
    <mergeCell ref="B5:B8"/>
    <mergeCell ref="E5:E6"/>
    <mergeCell ref="E7:E8"/>
    <mergeCell ref="O5:O8"/>
    <mergeCell ref="I5:I8"/>
    <mergeCell ref="H5:H8"/>
    <mergeCell ref="V5:W5"/>
    <mergeCell ref="AH7:AI7"/>
    <mergeCell ref="AP7:AP8"/>
    <mergeCell ref="AD6:AP6"/>
    <mergeCell ref="AL7:AM7"/>
    <mergeCell ref="AN7:AO7"/>
  </mergeCells>
  <hyperlinks>
    <hyperlink ref="P14" r:id="rId1" xr:uid="{065B61A6-A300-4B92-88D2-D8344C128745}"/>
    <hyperlink ref="P9" r:id="rId2" xr:uid="{D9C7D57A-5500-431D-AC83-3755206C1CAA}"/>
    <hyperlink ref="P15" r:id="rId3" xr:uid="{DF28F0F4-298C-4051-AD81-2D00F8681C05}"/>
    <hyperlink ref="P11" r:id="rId4" xr:uid="{836F5A19-5A2B-4AF2-B97F-AD49D49B0070}"/>
    <hyperlink ref="P12" r:id="rId5" xr:uid="{B4DE65DC-1DDF-48DE-B8D5-5123A8437C8A}"/>
    <hyperlink ref="P10" r:id="rId6" xr:uid="{1A20CF57-9822-4482-96B2-6F35C5D2D89C}"/>
  </hyperlinks>
  <printOptions horizontalCentered="1"/>
  <pageMargins left="0.25" right="0.25" top="0.75" bottom="0.75" header="0.3" footer="0.3"/>
  <pageSetup paperSize="9" orientation="landscape" horizont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02FC8-530F-4A9F-BC0F-A33ACFB969DF}">
  <dimension ref="A1:AS14"/>
  <sheetViews>
    <sheetView view="pageBreakPreview" zoomScale="80" zoomScaleNormal="80" zoomScaleSheetLayoutView="80" workbookViewId="0">
      <selection activeCell="DW1" sqref="DW1"/>
    </sheetView>
  </sheetViews>
  <sheetFormatPr defaultRowHeight="24" x14ac:dyDescent="0.2"/>
  <cols>
    <col min="1" max="1" width="2.75" style="890" customWidth="1"/>
    <col min="2" max="2" width="5.875" style="892" customWidth="1"/>
    <col min="3" max="3" width="18.875" style="891" customWidth="1"/>
    <col min="4" max="15" width="5.125" style="755" customWidth="1"/>
    <col min="16" max="23" width="5.125" style="890" customWidth="1"/>
    <col min="24" max="24" width="6.375" style="890" customWidth="1"/>
    <col min="25" max="25" width="20" style="890" customWidth="1"/>
    <col min="26" max="41" width="5.125" style="890" customWidth="1"/>
    <col min="42" max="42" width="6" style="890" customWidth="1"/>
    <col min="43" max="43" width="6.25" style="890" customWidth="1"/>
    <col min="44" max="44" width="6.375" style="890" customWidth="1"/>
    <col min="45" max="45" width="6.875" style="890" customWidth="1"/>
    <col min="46" max="16384" width="9" style="890"/>
  </cols>
  <sheetData>
    <row r="1" spans="1:45" x14ac:dyDescent="0.2">
      <c r="A1" s="899"/>
      <c r="B1" s="770"/>
      <c r="C1" s="937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899"/>
      <c r="AM1" s="899"/>
      <c r="AN1" s="899"/>
      <c r="AO1" s="899"/>
      <c r="AP1" s="899"/>
      <c r="AQ1" s="899"/>
      <c r="AR1" s="899"/>
      <c r="AS1" s="899"/>
    </row>
    <row r="2" spans="1:45" x14ac:dyDescent="0.3">
      <c r="A2" s="935" t="s">
        <v>1484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 t="s">
        <v>1484</v>
      </c>
      <c r="Y2" s="935"/>
      <c r="Z2" s="935"/>
      <c r="AA2" s="935"/>
      <c r="AB2" s="935"/>
      <c r="AC2" s="935"/>
      <c r="AD2" s="935"/>
      <c r="AE2" s="935"/>
      <c r="AF2" s="935"/>
      <c r="AG2" s="935"/>
      <c r="AH2" s="935"/>
      <c r="AI2" s="935"/>
      <c r="AJ2" s="935"/>
      <c r="AK2" s="935"/>
      <c r="AL2" s="935"/>
      <c r="AM2" s="935"/>
      <c r="AN2" s="935"/>
      <c r="AO2" s="935"/>
      <c r="AP2" s="935"/>
      <c r="AQ2" s="935"/>
      <c r="AR2" s="760" t="s">
        <v>1483</v>
      </c>
      <c r="AS2" s="760">
        <v>19</v>
      </c>
    </row>
    <row r="3" spans="1:45" x14ac:dyDescent="0.2">
      <c r="A3" s="899"/>
      <c r="B3" s="934"/>
      <c r="C3" s="934"/>
      <c r="D3" s="934"/>
      <c r="E3" s="934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881" t="s">
        <v>1482</v>
      </c>
      <c r="U3" s="881"/>
      <c r="V3" s="881"/>
      <c r="W3" s="881"/>
      <c r="X3" s="889"/>
      <c r="Y3" s="889"/>
      <c r="Z3" s="899"/>
      <c r="AA3" s="899"/>
      <c r="AB3" s="899"/>
      <c r="AC3" s="899"/>
      <c r="AD3" s="899"/>
      <c r="AE3" s="899"/>
      <c r="AF3" s="899"/>
      <c r="AG3" s="899"/>
      <c r="AH3" s="899"/>
      <c r="AI3" s="899"/>
      <c r="AJ3" s="899"/>
      <c r="AK3" s="899"/>
      <c r="AL3" s="899"/>
      <c r="AM3" s="899"/>
      <c r="AN3" s="899"/>
      <c r="AO3" s="899"/>
      <c r="AP3" s="899"/>
      <c r="AQ3" s="899"/>
      <c r="AR3" s="899"/>
      <c r="AS3" s="899"/>
    </row>
    <row r="4" spans="1:45" s="914" customFormat="1" x14ac:dyDescent="0.2">
      <c r="A4" s="925"/>
      <c r="B4" s="920"/>
      <c r="C4" s="932"/>
      <c r="D4" s="931" t="s">
        <v>1481</v>
      </c>
      <c r="E4" s="930"/>
      <c r="F4" s="930"/>
      <c r="G4" s="930"/>
      <c r="H4" s="930"/>
      <c r="I4" s="930"/>
      <c r="J4" s="930"/>
      <c r="K4" s="930"/>
      <c r="L4" s="930"/>
      <c r="M4" s="930"/>
      <c r="N4" s="930"/>
      <c r="O4" s="929"/>
      <c r="P4" s="928" t="s">
        <v>17</v>
      </c>
      <c r="Q4" s="927"/>
      <c r="R4" s="927"/>
      <c r="S4" s="926"/>
      <c r="T4" s="922" t="s">
        <v>18</v>
      </c>
      <c r="U4" s="922"/>
      <c r="V4" s="922"/>
      <c r="W4" s="922"/>
      <c r="X4" s="931" t="s">
        <v>19</v>
      </c>
      <c r="Y4" s="930"/>
      <c r="Z4" s="930"/>
      <c r="AA4" s="930"/>
      <c r="AB4" s="930"/>
      <c r="AC4" s="929"/>
      <c r="AD4" s="931" t="s">
        <v>20</v>
      </c>
      <c r="AE4" s="930"/>
      <c r="AF4" s="930"/>
      <c r="AG4" s="929"/>
      <c r="AH4" s="931" t="s">
        <v>21</v>
      </c>
      <c r="AI4" s="930"/>
      <c r="AJ4" s="930"/>
      <c r="AK4" s="929"/>
      <c r="AL4" s="931" t="s">
        <v>22</v>
      </c>
      <c r="AM4" s="930"/>
      <c r="AN4" s="930"/>
      <c r="AO4" s="929"/>
      <c r="AP4" s="928" t="s">
        <v>1480</v>
      </c>
      <c r="AQ4" s="927"/>
      <c r="AR4" s="927"/>
      <c r="AS4" s="926"/>
    </row>
    <row r="5" spans="1:45" s="914" customFormat="1" x14ac:dyDescent="0.2">
      <c r="A5" s="925"/>
      <c r="B5" s="924" t="s">
        <v>0</v>
      </c>
      <c r="C5" s="923" t="s">
        <v>105</v>
      </c>
      <c r="D5" s="922" t="s">
        <v>1479</v>
      </c>
      <c r="E5" s="922"/>
      <c r="F5" s="921" t="s">
        <v>9</v>
      </c>
      <c r="G5" s="920" t="s">
        <v>1476</v>
      </c>
      <c r="H5" s="922" t="s">
        <v>1478</v>
      </c>
      <c r="I5" s="922"/>
      <c r="J5" s="921" t="s">
        <v>9</v>
      </c>
      <c r="K5" s="920" t="s">
        <v>1476</v>
      </c>
      <c r="L5" s="922" t="s">
        <v>1477</v>
      </c>
      <c r="M5" s="922"/>
      <c r="N5" s="921" t="s">
        <v>9</v>
      </c>
      <c r="O5" s="920" t="s">
        <v>1476</v>
      </c>
      <c r="P5" s="921" t="s">
        <v>23</v>
      </c>
      <c r="Q5" s="921" t="s">
        <v>24</v>
      </c>
      <c r="R5" s="921" t="s">
        <v>9</v>
      </c>
      <c r="S5" s="920" t="s">
        <v>1476</v>
      </c>
      <c r="T5" s="921" t="s">
        <v>23</v>
      </c>
      <c r="U5" s="921" t="s">
        <v>24</v>
      </c>
      <c r="V5" s="921" t="s">
        <v>9</v>
      </c>
      <c r="W5" s="917" t="s">
        <v>1476</v>
      </c>
      <c r="X5" s="921" t="s">
        <v>0</v>
      </c>
      <c r="Y5" s="921" t="s">
        <v>105</v>
      </c>
      <c r="Z5" s="921" t="s">
        <v>23</v>
      </c>
      <c r="AA5" s="921" t="s">
        <v>24</v>
      </c>
      <c r="AB5" s="921" t="s">
        <v>9</v>
      </c>
      <c r="AC5" s="920" t="s">
        <v>1476</v>
      </c>
      <c r="AD5" s="921" t="s">
        <v>23</v>
      </c>
      <c r="AE5" s="921" t="s">
        <v>24</v>
      </c>
      <c r="AF5" s="921" t="s">
        <v>9</v>
      </c>
      <c r="AG5" s="920" t="s">
        <v>1476</v>
      </c>
      <c r="AH5" s="921" t="s">
        <v>23</v>
      </c>
      <c r="AI5" s="921" t="s">
        <v>24</v>
      </c>
      <c r="AJ5" s="921" t="s">
        <v>9</v>
      </c>
      <c r="AK5" s="920" t="s">
        <v>1476</v>
      </c>
      <c r="AL5" s="921" t="s">
        <v>23</v>
      </c>
      <c r="AM5" s="921" t="s">
        <v>24</v>
      </c>
      <c r="AN5" s="921" t="s">
        <v>9</v>
      </c>
      <c r="AO5" s="920" t="s">
        <v>1476</v>
      </c>
      <c r="AP5" s="921" t="s">
        <v>23</v>
      </c>
      <c r="AQ5" s="921" t="s">
        <v>24</v>
      </c>
      <c r="AR5" s="921" t="s">
        <v>9</v>
      </c>
      <c r="AS5" s="920" t="s">
        <v>1475</v>
      </c>
    </row>
    <row r="6" spans="1:45" s="914" customFormat="1" x14ac:dyDescent="0.2">
      <c r="A6" s="919"/>
      <c r="B6" s="915"/>
      <c r="C6" s="918"/>
      <c r="D6" s="915" t="s">
        <v>23</v>
      </c>
      <c r="E6" s="915" t="s">
        <v>1474</v>
      </c>
      <c r="F6" s="916"/>
      <c r="G6" s="915" t="s">
        <v>1473</v>
      </c>
      <c r="H6" s="915" t="s">
        <v>23</v>
      </c>
      <c r="I6" s="915" t="s">
        <v>1474</v>
      </c>
      <c r="J6" s="916"/>
      <c r="K6" s="915" t="s">
        <v>1473</v>
      </c>
      <c r="L6" s="915" t="s">
        <v>23</v>
      </c>
      <c r="M6" s="915" t="s">
        <v>1474</v>
      </c>
      <c r="N6" s="916"/>
      <c r="O6" s="915" t="s">
        <v>1473</v>
      </c>
      <c r="P6" s="916"/>
      <c r="Q6" s="916"/>
      <c r="R6" s="916"/>
      <c r="S6" s="915" t="s">
        <v>1473</v>
      </c>
      <c r="T6" s="916"/>
      <c r="U6" s="916"/>
      <c r="V6" s="916"/>
      <c r="W6" s="917" t="s">
        <v>1473</v>
      </c>
      <c r="X6" s="916"/>
      <c r="Y6" s="916"/>
      <c r="Z6" s="916"/>
      <c r="AA6" s="916"/>
      <c r="AB6" s="916"/>
      <c r="AC6" s="915" t="s">
        <v>1473</v>
      </c>
      <c r="AD6" s="916"/>
      <c r="AE6" s="916"/>
      <c r="AF6" s="916"/>
      <c r="AG6" s="915" t="s">
        <v>1473</v>
      </c>
      <c r="AH6" s="916"/>
      <c r="AI6" s="916"/>
      <c r="AJ6" s="916"/>
      <c r="AK6" s="915" t="s">
        <v>1473</v>
      </c>
      <c r="AL6" s="916"/>
      <c r="AM6" s="916"/>
      <c r="AN6" s="916"/>
      <c r="AO6" s="915" t="s">
        <v>1473</v>
      </c>
      <c r="AP6" s="916"/>
      <c r="AQ6" s="916"/>
      <c r="AR6" s="916"/>
      <c r="AS6" s="915" t="s">
        <v>1472</v>
      </c>
    </row>
    <row r="7" spans="1:45" x14ac:dyDescent="0.2">
      <c r="A7" s="899"/>
      <c r="B7" s="913">
        <v>1</v>
      </c>
      <c r="C7" s="912" t="s">
        <v>81</v>
      </c>
      <c r="D7" s="911">
        <v>5</v>
      </c>
      <c r="E7" s="911">
        <v>3</v>
      </c>
      <c r="F7" s="911">
        <v>8</v>
      </c>
      <c r="G7" s="911">
        <v>1</v>
      </c>
      <c r="H7" s="911">
        <v>5</v>
      </c>
      <c r="I7" s="911">
        <v>1</v>
      </c>
      <c r="J7" s="911">
        <v>6</v>
      </c>
      <c r="K7" s="911">
        <v>1</v>
      </c>
      <c r="L7" s="911">
        <v>3</v>
      </c>
      <c r="M7" s="911">
        <v>4</v>
      </c>
      <c r="N7" s="911">
        <v>7</v>
      </c>
      <c r="O7" s="911">
        <v>3</v>
      </c>
      <c r="P7" s="911">
        <v>2</v>
      </c>
      <c r="Q7" s="911">
        <v>4</v>
      </c>
      <c r="R7" s="911">
        <v>6</v>
      </c>
      <c r="S7" s="911">
        <v>1</v>
      </c>
      <c r="T7" s="911">
        <v>3</v>
      </c>
      <c r="U7" s="911">
        <v>4</v>
      </c>
      <c r="V7" s="911">
        <v>7</v>
      </c>
      <c r="W7" s="902">
        <v>1</v>
      </c>
      <c r="X7" s="913">
        <v>1</v>
      </c>
      <c r="Y7" s="912" t="s">
        <v>81</v>
      </c>
      <c r="Z7" s="911">
        <v>4</v>
      </c>
      <c r="AA7" s="911">
        <v>4</v>
      </c>
      <c r="AB7" s="911">
        <v>8</v>
      </c>
      <c r="AC7" s="911">
        <v>1</v>
      </c>
      <c r="AD7" s="911">
        <v>3</v>
      </c>
      <c r="AE7" s="911">
        <v>4</v>
      </c>
      <c r="AF7" s="911">
        <v>7</v>
      </c>
      <c r="AG7" s="911">
        <v>1</v>
      </c>
      <c r="AH7" s="911">
        <v>6</v>
      </c>
      <c r="AI7" s="911">
        <v>0</v>
      </c>
      <c r="AJ7" s="911">
        <v>6</v>
      </c>
      <c r="AK7" s="911">
        <v>1</v>
      </c>
      <c r="AL7" s="911">
        <v>3</v>
      </c>
      <c r="AM7" s="911">
        <v>3</v>
      </c>
      <c r="AN7" s="911">
        <v>6</v>
      </c>
      <c r="AO7" s="911">
        <v>1</v>
      </c>
      <c r="AP7" s="911">
        <v>34</v>
      </c>
      <c r="AQ7" s="911">
        <v>27</v>
      </c>
      <c r="AR7" s="911">
        <v>61</v>
      </c>
      <c r="AS7" s="911">
        <v>9</v>
      </c>
    </row>
    <row r="8" spans="1:45" x14ac:dyDescent="0.2">
      <c r="A8" s="899"/>
      <c r="B8" s="909">
        <v>2</v>
      </c>
      <c r="C8" s="910" t="s">
        <v>82</v>
      </c>
      <c r="D8" s="909">
        <v>3</v>
      </c>
      <c r="E8" s="909">
        <v>2</v>
      </c>
      <c r="F8" s="909">
        <f>D8+E8</f>
        <v>5</v>
      </c>
      <c r="G8" s="909">
        <v>1</v>
      </c>
      <c r="H8" s="909">
        <v>1</v>
      </c>
      <c r="I8" s="909">
        <v>1</v>
      </c>
      <c r="J8" s="909">
        <v>3</v>
      </c>
      <c r="K8" s="909">
        <v>1</v>
      </c>
      <c r="L8" s="909">
        <v>0</v>
      </c>
      <c r="M8" s="909">
        <v>2</v>
      </c>
      <c r="N8" s="909">
        <v>2</v>
      </c>
      <c r="O8" s="909">
        <v>1</v>
      </c>
      <c r="P8" s="909">
        <v>1</v>
      </c>
      <c r="Q8" s="909">
        <v>0</v>
      </c>
      <c r="R8" s="909">
        <v>1</v>
      </c>
      <c r="S8" s="909">
        <v>1</v>
      </c>
      <c r="T8" s="909">
        <v>1</v>
      </c>
      <c r="U8" s="909">
        <v>3</v>
      </c>
      <c r="V8" s="909">
        <v>4</v>
      </c>
      <c r="W8" s="908">
        <v>1</v>
      </c>
      <c r="X8" s="909">
        <v>2</v>
      </c>
      <c r="Y8" s="910" t="s">
        <v>82</v>
      </c>
      <c r="Z8" s="909">
        <v>2</v>
      </c>
      <c r="AA8" s="909">
        <v>1</v>
      </c>
      <c r="AB8" s="909">
        <v>3</v>
      </c>
      <c r="AC8" s="909">
        <v>1</v>
      </c>
      <c r="AD8" s="909">
        <v>3</v>
      </c>
      <c r="AE8" s="909">
        <v>0</v>
      </c>
      <c r="AF8" s="909">
        <v>3</v>
      </c>
      <c r="AG8" s="909">
        <v>1</v>
      </c>
      <c r="AH8" s="909">
        <v>1</v>
      </c>
      <c r="AI8" s="909">
        <v>1</v>
      </c>
      <c r="AJ8" s="909">
        <v>2</v>
      </c>
      <c r="AK8" s="909">
        <v>1</v>
      </c>
      <c r="AL8" s="909">
        <v>4</v>
      </c>
      <c r="AM8" s="909">
        <v>3</v>
      </c>
      <c r="AN8" s="909">
        <v>7</v>
      </c>
      <c r="AO8" s="909">
        <v>1</v>
      </c>
      <c r="AP8" s="909">
        <v>16</v>
      </c>
      <c r="AQ8" s="909">
        <v>13</v>
      </c>
      <c r="AR8" s="909">
        <f>AQ8+AP8</f>
        <v>29</v>
      </c>
      <c r="AS8" s="909">
        <f>G8+K8+O8+S8+W8+AC8+AG8+AK8+AO8</f>
        <v>9</v>
      </c>
    </row>
    <row r="9" spans="1:45" x14ac:dyDescent="0.2">
      <c r="A9" s="899"/>
      <c r="B9" s="906">
        <v>3</v>
      </c>
      <c r="C9" s="907" t="s">
        <v>83</v>
      </c>
      <c r="D9" s="906">
        <v>1</v>
      </c>
      <c r="E9" s="906">
        <v>3</v>
      </c>
      <c r="F9" s="906">
        <v>4</v>
      </c>
      <c r="G9" s="906">
        <v>1</v>
      </c>
      <c r="H9" s="906">
        <v>1</v>
      </c>
      <c r="I9" s="906">
        <v>1</v>
      </c>
      <c r="J9" s="906">
        <v>2</v>
      </c>
      <c r="K9" s="906">
        <v>1</v>
      </c>
      <c r="L9" s="906">
        <v>2</v>
      </c>
      <c r="M9" s="906">
        <v>6</v>
      </c>
      <c r="N9" s="906">
        <v>8</v>
      </c>
      <c r="O9" s="906">
        <v>1</v>
      </c>
      <c r="P9" s="906">
        <v>0</v>
      </c>
      <c r="Q9" s="906">
        <v>0</v>
      </c>
      <c r="R9" s="906">
        <v>0</v>
      </c>
      <c r="S9" s="906">
        <v>0</v>
      </c>
      <c r="T9" s="906">
        <v>2</v>
      </c>
      <c r="U9" s="906">
        <v>4</v>
      </c>
      <c r="V9" s="906">
        <v>6</v>
      </c>
      <c r="W9" s="908">
        <v>1</v>
      </c>
      <c r="X9" s="906">
        <v>3</v>
      </c>
      <c r="Y9" s="907" t="s">
        <v>83</v>
      </c>
      <c r="Z9" s="906">
        <v>3</v>
      </c>
      <c r="AA9" s="906">
        <v>3</v>
      </c>
      <c r="AB9" s="906">
        <v>6</v>
      </c>
      <c r="AC9" s="906">
        <v>1</v>
      </c>
      <c r="AD9" s="906">
        <v>1</v>
      </c>
      <c r="AE9" s="906">
        <v>4</v>
      </c>
      <c r="AF9" s="906">
        <v>5</v>
      </c>
      <c r="AG9" s="906">
        <v>1</v>
      </c>
      <c r="AH9" s="906">
        <v>2</v>
      </c>
      <c r="AI9" s="906">
        <v>4</v>
      </c>
      <c r="AJ9" s="906">
        <v>6</v>
      </c>
      <c r="AK9" s="906">
        <v>1</v>
      </c>
      <c r="AL9" s="906">
        <v>3</v>
      </c>
      <c r="AM9" s="906">
        <v>5</v>
      </c>
      <c r="AN9" s="906">
        <v>8</v>
      </c>
      <c r="AO9" s="906">
        <v>1</v>
      </c>
      <c r="AP9" s="906">
        <v>17</v>
      </c>
      <c r="AQ9" s="906">
        <v>29</v>
      </c>
      <c r="AR9" s="906">
        <v>46</v>
      </c>
      <c r="AS9" s="906">
        <v>7</v>
      </c>
    </row>
    <row r="10" spans="1:45" x14ac:dyDescent="0.2">
      <c r="A10" s="899"/>
      <c r="B10" s="904">
        <v>4</v>
      </c>
      <c r="C10" s="796" t="s">
        <v>84</v>
      </c>
      <c r="D10" s="903">
        <v>3</v>
      </c>
      <c r="E10" s="903">
        <v>4</v>
      </c>
      <c r="F10" s="903">
        <v>7</v>
      </c>
      <c r="G10" s="903">
        <v>1</v>
      </c>
      <c r="H10" s="903">
        <v>2</v>
      </c>
      <c r="I10" s="903">
        <v>3</v>
      </c>
      <c r="J10" s="903">
        <v>5</v>
      </c>
      <c r="K10" s="903">
        <v>1</v>
      </c>
      <c r="L10" s="903">
        <v>1</v>
      </c>
      <c r="M10" s="903">
        <v>2</v>
      </c>
      <c r="N10" s="903">
        <v>3</v>
      </c>
      <c r="O10" s="903">
        <v>1</v>
      </c>
      <c r="P10" s="903">
        <v>1</v>
      </c>
      <c r="Q10" s="903">
        <v>4</v>
      </c>
      <c r="R10" s="903">
        <v>5</v>
      </c>
      <c r="S10" s="903">
        <v>1</v>
      </c>
      <c r="T10" s="903">
        <v>1</v>
      </c>
      <c r="U10" s="903">
        <v>2</v>
      </c>
      <c r="V10" s="903">
        <v>3</v>
      </c>
      <c r="W10" s="905">
        <v>1</v>
      </c>
      <c r="X10" s="904">
        <v>4</v>
      </c>
      <c r="Y10" s="796" t="s">
        <v>84</v>
      </c>
      <c r="Z10" s="903">
        <v>0</v>
      </c>
      <c r="AA10" s="903">
        <v>3</v>
      </c>
      <c r="AB10" s="903">
        <v>3</v>
      </c>
      <c r="AC10" s="903">
        <v>1</v>
      </c>
      <c r="AD10" s="903">
        <v>0</v>
      </c>
      <c r="AE10" s="903">
        <v>1</v>
      </c>
      <c r="AF10" s="903">
        <v>1</v>
      </c>
      <c r="AG10" s="903">
        <v>1</v>
      </c>
      <c r="AH10" s="903">
        <v>2</v>
      </c>
      <c r="AI10" s="903">
        <v>2</v>
      </c>
      <c r="AJ10" s="903">
        <v>3</v>
      </c>
      <c r="AK10" s="903">
        <v>1</v>
      </c>
      <c r="AL10" s="903">
        <v>2</v>
      </c>
      <c r="AM10" s="903">
        <v>2</v>
      </c>
      <c r="AN10" s="903">
        <v>4</v>
      </c>
      <c r="AO10" s="903">
        <v>1</v>
      </c>
      <c r="AP10" s="903">
        <v>12</v>
      </c>
      <c r="AQ10" s="903">
        <v>23</v>
      </c>
      <c r="AR10" s="903">
        <v>35</v>
      </c>
      <c r="AS10" s="903">
        <v>9</v>
      </c>
    </row>
    <row r="11" spans="1:45" x14ac:dyDescent="0.2">
      <c r="A11" s="899"/>
      <c r="B11" s="904">
        <v>5</v>
      </c>
      <c r="C11" s="796" t="s">
        <v>85</v>
      </c>
      <c r="D11" s="903">
        <v>3</v>
      </c>
      <c r="E11" s="903">
        <v>1</v>
      </c>
      <c r="F11" s="903">
        <v>4</v>
      </c>
      <c r="G11" s="903">
        <v>1</v>
      </c>
      <c r="H11" s="903">
        <v>0</v>
      </c>
      <c r="I11" s="903">
        <v>1</v>
      </c>
      <c r="J11" s="903">
        <v>1</v>
      </c>
      <c r="K11" s="903">
        <v>1</v>
      </c>
      <c r="L11" s="903">
        <v>3</v>
      </c>
      <c r="M11" s="903">
        <v>2</v>
      </c>
      <c r="N11" s="903">
        <v>5</v>
      </c>
      <c r="O11" s="903">
        <v>1</v>
      </c>
      <c r="P11" s="903">
        <v>4</v>
      </c>
      <c r="Q11" s="903">
        <v>3</v>
      </c>
      <c r="R11" s="903">
        <v>7</v>
      </c>
      <c r="S11" s="903">
        <v>1</v>
      </c>
      <c r="T11" s="903">
        <v>3</v>
      </c>
      <c r="U11" s="903">
        <v>0</v>
      </c>
      <c r="V11" s="903">
        <v>3</v>
      </c>
      <c r="W11" s="905">
        <v>1</v>
      </c>
      <c r="X11" s="904">
        <v>5</v>
      </c>
      <c r="Y11" s="796" t="s">
        <v>85</v>
      </c>
      <c r="Z11" s="903">
        <v>3</v>
      </c>
      <c r="AA11" s="903">
        <v>2</v>
      </c>
      <c r="AB11" s="903">
        <v>5</v>
      </c>
      <c r="AC11" s="903">
        <v>1</v>
      </c>
      <c r="AD11" s="903">
        <v>3</v>
      </c>
      <c r="AE11" s="903">
        <v>3</v>
      </c>
      <c r="AF11" s="903">
        <v>6</v>
      </c>
      <c r="AG11" s="903">
        <v>1</v>
      </c>
      <c r="AH11" s="903">
        <v>1</v>
      </c>
      <c r="AI11" s="903">
        <v>3</v>
      </c>
      <c r="AJ11" s="903">
        <v>4</v>
      </c>
      <c r="AK11" s="903">
        <v>1</v>
      </c>
      <c r="AL11" s="903">
        <v>4</v>
      </c>
      <c r="AM11" s="903">
        <v>5</v>
      </c>
      <c r="AN11" s="903">
        <v>9</v>
      </c>
      <c r="AO11" s="903">
        <v>1</v>
      </c>
      <c r="AP11" s="903">
        <v>24</v>
      </c>
      <c r="AQ11" s="903">
        <v>20</v>
      </c>
      <c r="AR11" s="903">
        <v>44</v>
      </c>
      <c r="AS11" s="903">
        <v>7</v>
      </c>
    </row>
    <row r="12" spans="1:45" x14ac:dyDescent="0.2">
      <c r="A12" s="899"/>
      <c r="B12" s="904">
        <v>6</v>
      </c>
      <c r="C12" s="796" t="s">
        <v>86</v>
      </c>
      <c r="D12" s="903">
        <v>3</v>
      </c>
      <c r="E12" s="903">
        <v>0</v>
      </c>
      <c r="F12" s="903">
        <v>3</v>
      </c>
      <c r="G12" s="903">
        <v>1</v>
      </c>
      <c r="H12" s="903">
        <v>1</v>
      </c>
      <c r="I12" s="903">
        <v>3</v>
      </c>
      <c r="J12" s="903">
        <v>4</v>
      </c>
      <c r="K12" s="903">
        <v>1</v>
      </c>
      <c r="L12" s="903">
        <v>3</v>
      </c>
      <c r="M12" s="903">
        <v>1</v>
      </c>
      <c r="N12" s="903">
        <v>4</v>
      </c>
      <c r="O12" s="903">
        <v>1</v>
      </c>
      <c r="P12" s="903">
        <v>1</v>
      </c>
      <c r="Q12" s="903">
        <v>3</v>
      </c>
      <c r="R12" s="903">
        <v>4</v>
      </c>
      <c r="S12" s="903">
        <v>1</v>
      </c>
      <c r="T12" s="903">
        <v>3</v>
      </c>
      <c r="U12" s="903">
        <v>1</v>
      </c>
      <c r="V12" s="903">
        <v>4</v>
      </c>
      <c r="W12" s="905">
        <v>1</v>
      </c>
      <c r="X12" s="904">
        <v>6</v>
      </c>
      <c r="Y12" s="796" t="s">
        <v>86</v>
      </c>
      <c r="Z12" s="903">
        <v>2</v>
      </c>
      <c r="AA12" s="903">
        <v>1</v>
      </c>
      <c r="AB12" s="903">
        <v>3</v>
      </c>
      <c r="AC12" s="903">
        <v>1</v>
      </c>
      <c r="AD12" s="903">
        <v>3</v>
      </c>
      <c r="AE12" s="903">
        <v>1</v>
      </c>
      <c r="AF12" s="903">
        <v>4</v>
      </c>
      <c r="AG12" s="903">
        <v>1</v>
      </c>
      <c r="AH12" s="903">
        <v>4</v>
      </c>
      <c r="AI12" s="903">
        <v>1</v>
      </c>
      <c r="AJ12" s="903">
        <v>5</v>
      </c>
      <c r="AK12" s="903">
        <v>1</v>
      </c>
      <c r="AL12" s="903">
        <v>3</v>
      </c>
      <c r="AM12" s="903">
        <v>0</v>
      </c>
      <c r="AN12" s="903">
        <v>3</v>
      </c>
      <c r="AO12" s="903">
        <v>1</v>
      </c>
      <c r="AP12" s="903">
        <v>23</v>
      </c>
      <c r="AQ12" s="903">
        <v>11</v>
      </c>
      <c r="AR12" s="903">
        <v>34</v>
      </c>
      <c r="AS12" s="903">
        <v>9</v>
      </c>
    </row>
    <row r="13" spans="1:45" x14ac:dyDescent="0.2">
      <c r="A13" s="899"/>
      <c r="B13" s="901">
        <v>7</v>
      </c>
      <c r="C13" s="779" t="s">
        <v>87</v>
      </c>
      <c r="D13" s="900">
        <v>1</v>
      </c>
      <c r="E13" s="900">
        <v>3</v>
      </c>
      <c r="F13" s="900">
        <v>4</v>
      </c>
      <c r="G13" s="900">
        <v>1</v>
      </c>
      <c r="H13" s="900">
        <v>4</v>
      </c>
      <c r="I13" s="900">
        <v>3</v>
      </c>
      <c r="J13" s="900">
        <v>7</v>
      </c>
      <c r="K13" s="900">
        <v>1</v>
      </c>
      <c r="L13" s="900">
        <v>3</v>
      </c>
      <c r="M13" s="900">
        <v>4</v>
      </c>
      <c r="N13" s="900">
        <v>7</v>
      </c>
      <c r="O13" s="900">
        <v>1</v>
      </c>
      <c r="P13" s="900">
        <v>3</v>
      </c>
      <c r="Q13" s="900">
        <v>2</v>
      </c>
      <c r="R13" s="900">
        <v>5</v>
      </c>
      <c r="S13" s="900">
        <v>1</v>
      </c>
      <c r="T13" s="900">
        <v>1</v>
      </c>
      <c r="U13" s="900">
        <v>0</v>
      </c>
      <c r="V13" s="900">
        <v>1</v>
      </c>
      <c r="W13" s="902">
        <v>1</v>
      </c>
      <c r="X13" s="901">
        <v>7</v>
      </c>
      <c r="Y13" s="779" t="s">
        <v>87</v>
      </c>
      <c r="Z13" s="900">
        <v>3</v>
      </c>
      <c r="AA13" s="900">
        <v>4</v>
      </c>
      <c r="AB13" s="900">
        <v>7</v>
      </c>
      <c r="AC13" s="900">
        <v>1</v>
      </c>
      <c r="AD13" s="900">
        <v>5</v>
      </c>
      <c r="AE13" s="900">
        <v>5</v>
      </c>
      <c r="AF13" s="900">
        <v>10</v>
      </c>
      <c r="AG13" s="900">
        <v>1</v>
      </c>
      <c r="AH13" s="900">
        <v>2</v>
      </c>
      <c r="AI13" s="900">
        <v>3</v>
      </c>
      <c r="AJ13" s="900">
        <v>5</v>
      </c>
      <c r="AK13" s="900">
        <v>1</v>
      </c>
      <c r="AL13" s="900">
        <v>3</v>
      </c>
      <c r="AM13" s="900">
        <v>4</v>
      </c>
      <c r="AN13" s="900">
        <v>7</v>
      </c>
      <c r="AO13" s="900">
        <v>1</v>
      </c>
      <c r="AP13" s="900">
        <v>25</v>
      </c>
      <c r="AQ13" s="900">
        <v>28</v>
      </c>
      <c r="AR13" s="900">
        <v>53</v>
      </c>
      <c r="AS13" s="900">
        <v>9</v>
      </c>
    </row>
    <row r="14" spans="1:45" x14ac:dyDescent="0.2">
      <c r="A14" s="899"/>
      <c r="B14" s="898"/>
      <c r="C14" s="893" t="s">
        <v>9</v>
      </c>
      <c r="D14" s="893">
        <f>SUM(D7:D13)</f>
        <v>19</v>
      </c>
      <c r="E14" s="893">
        <f>SUM(E7:E13)</f>
        <v>16</v>
      </c>
      <c r="F14" s="893">
        <f>SUM(F7:F13)</f>
        <v>35</v>
      </c>
      <c r="G14" s="893">
        <f>SUM(G7:G13)</f>
        <v>7</v>
      </c>
      <c r="H14" s="893">
        <f>SUM(H7:H13)</f>
        <v>14</v>
      </c>
      <c r="I14" s="893">
        <f>SUM(I7:I13)</f>
        <v>13</v>
      </c>
      <c r="J14" s="893">
        <f>SUM(J7:J13)</f>
        <v>28</v>
      </c>
      <c r="K14" s="893">
        <f>SUM(K7:K13)</f>
        <v>7</v>
      </c>
      <c r="L14" s="893">
        <f>SUM(L7:L13)</f>
        <v>15</v>
      </c>
      <c r="M14" s="893">
        <f>SUM(M7:M13)</f>
        <v>21</v>
      </c>
      <c r="N14" s="893">
        <f>SUM(N7:N13)</f>
        <v>36</v>
      </c>
      <c r="O14" s="893">
        <f>SUM(O7:O13)</f>
        <v>9</v>
      </c>
      <c r="P14" s="893">
        <f>SUM(P7:P13)</f>
        <v>12</v>
      </c>
      <c r="Q14" s="893">
        <f>SUM(Q7:Q13)</f>
        <v>16</v>
      </c>
      <c r="R14" s="893">
        <f>SUM(R7:R13)</f>
        <v>28</v>
      </c>
      <c r="S14" s="893">
        <f>SUM(S7:S13)</f>
        <v>6</v>
      </c>
      <c r="T14" s="893">
        <f>SUM(T7:T13)</f>
        <v>14</v>
      </c>
      <c r="U14" s="893">
        <f>SUM(U7:U13)</f>
        <v>14</v>
      </c>
      <c r="V14" s="893">
        <f>SUM(V7:V13)</f>
        <v>28</v>
      </c>
      <c r="W14" s="895">
        <f>SUM(W7:W13)</f>
        <v>7</v>
      </c>
      <c r="X14" s="897" t="s">
        <v>9</v>
      </c>
      <c r="Y14" s="896"/>
      <c r="Z14" s="895">
        <f>SUM(Z7:Z13)</f>
        <v>17</v>
      </c>
      <c r="AA14" s="893">
        <f>SUM(AA7:AA13)</f>
        <v>18</v>
      </c>
      <c r="AB14" s="893">
        <f>SUM(AB7:AB13)</f>
        <v>35</v>
      </c>
      <c r="AC14" s="893">
        <f>SUM(AC7:AC13)</f>
        <v>7</v>
      </c>
      <c r="AD14" s="893">
        <f>SUM(AD7:AD13)</f>
        <v>18</v>
      </c>
      <c r="AE14" s="893">
        <f>SUM(AE7:AE13)</f>
        <v>18</v>
      </c>
      <c r="AF14" s="893">
        <f>SUM(AF7:AF13)</f>
        <v>36</v>
      </c>
      <c r="AG14" s="893">
        <f>SUM(AG7:AG13)</f>
        <v>7</v>
      </c>
      <c r="AH14" s="893">
        <f>SUM(AH7:AH13)</f>
        <v>18</v>
      </c>
      <c r="AI14" s="893">
        <f>SUM(AI7:AI13)</f>
        <v>14</v>
      </c>
      <c r="AJ14" s="893">
        <f>SUM(AJ7:AJ13)</f>
        <v>31</v>
      </c>
      <c r="AK14" s="893">
        <f>SUM(AK7:AK13)</f>
        <v>7</v>
      </c>
      <c r="AL14" s="893">
        <f>SUM(AL7:AL13)</f>
        <v>22</v>
      </c>
      <c r="AM14" s="893">
        <f>SUM(AM7:AM13)</f>
        <v>22</v>
      </c>
      <c r="AN14" s="893">
        <f>SUM(AN7:AN13)</f>
        <v>44</v>
      </c>
      <c r="AO14" s="893">
        <f>SUM(AO7:AO13)</f>
        <v>7</v>
      </c>
      <c r="AP14" s="894">
        <f>SUM(AP7:AP13)</f>
        <v>151</v>
      </c>
      <c r="AQ14" s="894">
        <f>SUM(AQ7:AQ13)</f>
        <v>151</v>
      </c>
      <c r="AR14" s="894">
        <f>SUM(AR7:AR13)</f>
        <v>302</v>
      </c>
      <c r="AS14" s="893">
        <f>SUM(AS7:AS13)</f>
        <v>59</v>
      </c>
    </row>
  </sheetData>
  <mergeCells count="42">
    <mergeCell ref="AH4:AK4"/>
    <mergeCell ref="F5:F6"/>
    <mergeCell ref="N5:N6"/>
    <mergeCell ref="J5:J6"/>
    <mergeCell ref="P5:P6"/>
    <mergeCell ref="D5:E5"/>
    <mergeCell ref="Y5:Y6"/>
    <mergeCell ref="X14:Y14"/>
    <mergeCell ref="A2:W2"/>
    <mergeCell ref="X2:AQ2"/>
    <mergeCell ref="T3:W3"/>
    <mergeCell ref="AQ5:AQ6"/>
    <mergeCell ref="AH5:AH6"/>
    <mergeCell ref="AI5:AI6"/>
    <mergeCell ref="AJ5:AJ6"/>
    <mergeCell ref="AD4:AG4"/>
    <mergeCell ref="Z5:Z6"/>
    <mergeCell ref="AA5:AA6"/>
    <mergeCell ref="AB5:AB6"/>
    <mergeCell ref="AD5:AD6"/>
    <mergeCell ref="AE5:AE6"/>
    <mergeCell ref="AF5:AF6"/>
    <mergeCell ref="AR5:AR6"/>
    <mergeCell ref="AP5:AP6"/>
    <mergeCell ref="Q5:Q6"/>
    <mergeCell ref="R5:R6"/>
    <mergeCell ref="T5:T6"/>
    <mergeCell ref="AM5:AM6"/>
    <mergeCell ref="AN5:AN6"/>
    <mergeCell ref="AL5:AL6"/>
    <mergeCell ref="U5:U6"/>
    <mergeCell ref="V5:V6"/>
    <mergeCell ref="AP4:AS4"/>
    <mergeCell ref="T4:W4"/>
    <mergeCell ref="B3:E3"/>
    <mergeCell ref="P4:S4"/>
    <mergeCell ref="D4:O4"/>
    <mergeCell ref="H5:I5"/>
    <mergeCell ref="L5:M5"/>
    <mergeCell ref="X5:X6"/>
    <mergeCell ref="X4:AC4"/>
    <mergeCell ref="AL4:AO4"/>
  </mergeCells>
  <printOptions horizontalCentered="1"/>
  <pageMargins left="0.39370078740157483" right="7.874015748031496E-2" top="0.78740157480314965" bottom="0.19685039370078741" header="0" footer="0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CI24"/>
  <sheetViews>
    <sheetView showGridLines="0" zoomScale="70" zoomScaleNormal="70" workbookViewId="0">
      <selection activeCell="AB10" sqref="AB10"/>
    </sheetView>
  </sheetViews>
  <sheetFormatPr defaultRowHeight="21" customHeight="1" x14ac:dyDescent="0.4"/>
  <cols>
    <col min="1" max="1" width="4.125" style="14" customWidth="1"/>
    <col min="2" max="2" width="6.875" style="14" customWidth="1"/>
    <col min="3" max="3" width="51" style="14" customWidth="1"/>
    <col min="4" max="6" width="6.625" style="14" customWidth="1"/>
    <col min="7" max="14" width="6.625" style="16" customWidth="1"/>
    <col min="15" max="31" width="6.625" style="14" customWidth="1"/>
    <col min="32" max="34" width="6.625" style="16" customWidth="1"/>
    <col min="35" max="36" width="8.625" style="16" customWidth="1"/>
    <col min="37" max="60" width="6.625" style="14" customWidth="1"/>
    <col min="61" max="63" width="6.625" style="30" customWidth="1"/>
    <col min="64" max="80" width="6.625" style="14" customWidth="1"/>
    <col min="81" max="81" width="15.625" style="14" customWidth="1"/>
    <col min="82" max="82" width="17.25" style="14" customWidth="1"/>
    <col min="83" max="83" width="15.625" style="14" customWidth="1"/>
    <col min="84" max="84" width="21.125" style="14" customWidth="1"/>
    <col min="85" max="85" width="20.5" style="14" customWidth="1"/>
    <col min="86" max="258" width="9" style="14"/>
    <col min="259" max="259" width="4.125" style="14" customWidth="1"/>
    <col min="260" max="260" width="6.875" style="14" customWidth="1"/>
    <col min="261" max="261" width="23.375" style="14" customWidth="1"/>
    <col min="262" max="264" width="5.125" style="14" bestFit="1" customWidth="1"/>
    <col min="265" max="314" width="5" style="14" customWidth="1"/>
    <col min="315" max="315" width="6.75" style="14" customWidth="1"/>
    <col min="316" max="338" width="5" style="14" customWidth="1"/>
    <col min="339" max="339" width="5.25" style="14" customWidth="1"/>
    <col min="340" max="514" width="9" style="14"/>
    <col min="515" max="515" width="4.125" style="14" customWidth="1"/>
    <col min="516" max="516" width="6.875" style="14" customWidth="1"/>
    <col min="517" max="517" width="23.375" style="14" customWidth="1"/>
    <col min="518" max="520" width="5.125" style="14" bestFit="1" customWidth="1"/>
    <col min="521" max="570" width="5" style="14" customWidth="1"/>
    <col min="571" max="571" width="6.75" style="14" customWidth="1"/>
    <col min="572" max="594" width="5" style="14" customWidth="1"/>
    <col min="595" max="595" width="5.25" style="14" customWidth="1"/>
    <col min="596" max="770" width="9" style="14"/>
    <col min="771" max="771" width="4.125" style="14" customWidth="1"/>
    <col min="772" max="772" width="6.875" style="14" customWidth="1"/>
    <col min="773" max="773" width="23.375" style="14" customWidth="1"/>
    <col min="774" max="776" width="5.125" style="14" bestFit="1" customWidth="1"/>
    <col min="777" max="826" width="5" style="14" customWidth="1"/>
    <col min="827" max="827" width="6.75" style="14" customWidth="1"/>
    <col min="828" max="850" width="5" style="14" customWidth="1"/>
    <col min="851" max="851" width="5.25" style="14" customWidth="1"/>
    <col min="852" max="1026" width="9" style="14"/>
    <col min="1027" max="1027" width="4.125" style="14" customWidth="1"/>
    <col min="1028" max="1028" width="6.875" style="14" customWidth="1"/>
    <col min="1029" max="1029" width="23.375" style="14" customWidth="1"/>
    <col min="1030" max="1032" width="5.125" style="14" bestFit="1" customWidth="1"/>
    <col min="1033" max="1082" width="5" style="14" customWidth="1"/>
    <col min="1083" max="1083" width="6.75" style="14" customWidth="1"/>
    <col min="1084" max="1106" width="5" style="14" customWidth="1"/>
    <col min="1107" max="1107" width="5.25" style="14" customWidth="1"/>
    <col min="1108" max="1282" width="9" style="14"/>
    <col min="1283" max="1283" width="4.125" style="14" customWidth="1"/>
    <col min="1284" max="1284" width="6.875" style="14" customWidth="1"/>
    <col min="1285" max="1285" width="23.375" style="14" customWidth="1"/>
    <col min="1286" max="1288" width="5.125" style="14" bestFit="1" customWidth="1"/>
    <col min="1289" max="1338" width="5" style="14" customWidth="1"/>
    <col min="1339" max="1339" width="6.75" style="14" customWidth="1"/>
    <col min="1340" max="1362" width="5" style="14" customWidth="1"/>
    <col min="1363" max="1363" width="5.25" style="14" customWidth="1"/>
    <col min="1364" max="1538" width="9" style="14"/>
    <col min="1539" max="1539" width="4.125" style="14" customWidth="1"/>
    <col min="1540" max="1540" width="6.875" style="14" customWidth="1"/>
    <col min="1541" max="1541" width="23.375" style="14" customWidth="1"/>
    <col min="1542" max="1544" width="5.125" style="14" bestFit="1" customWidth="1"/>
    <col min="1545" max="1594" width="5" style="14" customWidth="1"/>
    <col min="1595" max="1595" width="6.75" style="14" customWidth="1"/>
    <col min="1596" max="1618" width="5" style="14" customWidth="1"/>
    <col min="1619" max="1619" width="5.25" style="14" customWidth="1"/>
    <col min="1620" max="1794" width="9" style="14"/>
    <col min="1795" max="1795" width="4.125" style="14" customWidth="1"/>
    <col min="1796" max="1796" width="6.875" style="14" customWidth="1"/>
    <col min="1797" max="1797" width="23.375" style="14" customWidth="1"/>
    <col min="1798" max="1800" width="5.125" style="14" bestFit="1" customWidth="1"/>
    <col min="1801" max="1850" width="5" style="14" customWidth="1"/>
    <col min="1851" max="1851" width="6.75" style="14" customWidth="1"/>
    <col min="1852" max="1874" width="5" style="14" customWidth="1"/>
    <col min="1875" max="1875" width="5.25" style="14" customWidth="1"/>
    <col min="1876" max="2050" width="9" style="14"/>
    <col min="2051" max="2051" width="4.125" style="14" customWidth="1"/>
    <col min="2052" max="2052" width="6.875" style="14" customWidth="1"/>
    <col min="2053" max="2053" width="23.375" style="14" customWidth="1"/>
    <col min="2054" max="2056" width="5.125" style="14" bestFit="1" customWidth="1"/>
    <col min="2057" max="2106" width="5" style="14" customWidth="1"/>
    <col min="2107" max="2107" width="6.75" style="14" customWidth="1"/>
    <col min="2108" max="2130" width="5" style="14" customWidth="1"/>
    <col min="2131" max="2131" width="5.25" style="14" customWidth="1"/>
    <col min="2132" max="2306" width="9" style="14"/>
    <col min="2307" max="2307" width="4.125" style="14" customWidth="1"/>
    <col min="2308" max="2308" width="6.875" style="14" customWidth="1"/>
    <col min="2309" max="2309" width="23.375" style="14" customWidth="1"/>
    <col min="2310" max="2312" width="5.125" style="14" bestFit="1" customWidth="1"/>
    <col min="2313" max="2362" width="5" style="14" customWidth="1"/>
    <col min="2363" max="2363" width="6.75" style="14" customWidth="1"/>
    <col min="2364" max="2386" width="5" style="14" customWidth="1"/>
    <col min="2387" max="2387" width="5.25" style="14" customWidth="1"/>
    <col min="2388" max="2562" width="9" style="14"/>
    <col min="2563" max="2563" width="4.125" style="14" customWidth="1"/>
    <col min="2564" max="2564" width="6.875" style="14" customWidth="1"/>
    <col min="2565" max="2565" width="23.375" style="14" customWidth="1"/>
    <col min="2566" max="2568" width="5.125" style="14" bestFit="1" customWidth="1"/>
    <col min="2569" max="2618" width="5" style="14" customWidth="1"/>
    <col min="2619" max="2619" width="6.75" style="14" customWidth="1"/>
    <col min="2620" max="2642" width="5" style="14" customWidth="1"/>
    <col min="2643" max="2643" width="5.25" style="14" customWidth="1"/>
    <col min="2644" max="2818" width="9" style="14"/>
    <col min="2819" max="2819" width="4.125" style="14" customWidth="1"/>
    <col min="2820" max="2820" width="6.875" style="14" customWidth="1"/>
    <col min="2821" max="2821" width="23.375" style="14" customWidth="1"/>
    <col min="2822" max="2824" width="5.125" style="14" bestFit="1" customWidth="1"/>
    <col min="2825" max="2874" width="5" style="14" customWidth="1"/>
    <col min="2875" max="2875" width="6.75" style="14" customWidth="1"/>
    <col min="2876" max="2898" width="5" style="14" customWidth="1"/>
    <col min="2899" max="2899" width="5.25" style="14" customWidth="1"/>
    <col min="2900" max="3074" width="9" style="14"/>
    <col min="3075" max="3075" width="4.125" style="14" customWidth="1"/>
    <col min="3076" max="3076" width="6.875" style="14" customWidth="1"/>
    <col min="3077" max="3077" width="23.375" style="14" customWidth="1"/>
    <col min="3078" max="3080" width="5.125" style="14" bestFit="1" customWidth="1"/>
    <col min="3081" max="3130" width="5" style="14" customWidth="1"/>
    <col min="3131" max="3131" width="6.75" style="14" customWidth="1"/>
    <col min="3132" max="3154" width="5" style="14" customWidth="1"/>
    <col min="3155" max="3155" width="5.25" style="14" customWidth="1"/>
    <col min="3156" max="3330" width="9" style="14"/>
    <col min="3331" max="3331" width="4.125" style="14" customWidth="1"/>
    <col min="3332" max="3332" width="6.875" style="14" customWidth="1"/>
    <col min="3333" max="3333" width="23.375" style="14" customWidth="1"/>
    <col min="3334" max="3336" width="5.125" style="14" bestFit="1" customWidth="1"/>
    <col min="3337" max="3386" width="5" style="14" customWidth="1"/>
    <col min="3387" max="3387" width="6.75" style="14" customWidth="1"/>
    <col min="3388" max="3410" width="5" style="14" customWidth="1"/>
    <col min="3411" max="3411" width="5.25" style="14" customWidth="1"/>
    <col min="3412" max="3586" width="9" style="14"/>
    <col min="3587" max="3587" width="4.125" style="14" customWidth="1"/>
    <col min="3588" max="3588" width="6.875" style="14" customWidth="1"/>
    <col min="3589" max="3589" width="23.375" style="14" customWidth="1"/>
    <col min="3590" max="3592" width="5.125" style="14" bestFit="1" customWidth="1"/>
    <col min="3593" max="3642" width="5" style="14" customWidth="1"/>
    <col min="3643" max="3643" width="6.75" style="14" customWidth="1"/>
    <col min="3644" max="3666" width="5" style="14" customWidth="1"/>
    <col min="3667" max="3667" width="5.25" style="14" customWidth="1"/>
    <col min="3668" max="3842" width="9" style="14"/>
    <col min="3843" max="3843" width="4.125" style="14" customWidth="1"/>
    <col min="3844" max="3844" width="6.875" style="14" customWidth="1"/>
    <col min="3845" max="3845" width="23.375" style="14" customWidth="1"/>
    <col min="3846" max="3848" width="5.125" style="14" bestFit="1" customWidth="1"/>
    <col min="3849" max="3898" width="5" style="14" customWidth="1"/>
    <col min="3899" max="3899" width="6.75" style="14" customWidth="1"/>
    <col min="3900" max="3922" width="5" style="14" customWidth="1"/>
    <col min="3923" max="3923" width="5.25" style="14" customWidth="1"/>
    <col min="3924" max="4098" width="9" style="14"/>
    <col min="4099" max="4099" width="4.125" style="14" customWidth="1"/>
    <col min="4100" max="4100" width="6.875" style="14" customWidth="1"/>
    <col min="4101" max="4101" width="23.375" style="14" customWidth="1"/>
    <col min="4102" max="4104" width="5.125" style="14" bestFit="1" customWidth="1"/>
    <col min="4105" max="4154" width="5" style="14" customWidth="1"/>
    <col min="4155" max="4155" width="6.75" style="14" customWidth="1"/>
    <col min="4156" max="4178" width="5" style="14" customWidth="1"/>
    <col min="4179" max="4179" width="5.25" style="14" customWidth="1"/>
    <col min="4180" max="4354" width="9" style="14"/>
    <col min="4355" max="4355" width="4.125" style="14" customWidth="1"/>
    <col min="4356" max="4356" width="6.875" style="14" customWidth="1"/>
    <col min="4357" max="4357" width="23.375" style="14" customWidth="1"/>
    <col min="4358" max="4360" width="5.125" style="14" bestFit="1" customWidth="1"/>
    <col min="4361" max="4410" width="5" style="14" customWidth="1"/>
    <col min="4411" max="4411" width="6.75" style="14" customWidth="1"/>
    <col min="4412" max="4434" width="5" style="14" customWidth="1"/>
    <col min="4435" max="4435" width="5.25" style="14" customWidth="1"/>
    <col min="4436" max="4610" width="9" style="14"/>
    <col min="4611" max="4611" width="4.125" style="14" customWidth="1"/>
    <col min="4612" max="4612" width="6.875" style="14" customWidth="1"/>
    <col min="4613" max="4613" width="23.375" style="14" customWidth="1"/>
    <col min="4614" max="4616" width="5.125" style="14" bestFit="1" customWidth="1"/>
    <col min="4617" max="4666" width="5" style="14" customWidth="1"/>
    <col min="4667" max="4667" width="6.75" style="14" customWidth="1"/>
    <col min="4668" max="4690" width="5" style="14" customWidth="1"/>
    <col min="4691" max="4691" width="5.25" style="14" customWidth="1"/>
    <col min="4692" max="4866" width="9" style="14"/>
    <col min="4867" max="4867" width="4.125" style="14" customWidth="1"/>
    <col min="4868" max="4868" width="6.875" style="14" customWidth="1"/>
    <col min="4869" max="4869" width="23.375" style="14" customWidth="1"/>
    <col min="4870" max="4872" width="5.125" style="14" bestFit="1" customWidth="1"/>
    <col min="4873" max="4922" width="5" style="14" customWidth="1"/>
    <col min="4923" max="4923" width="6.75" style="14" customWidth="1"/>
    <col min="4924" max="4946" width="5" style="14" customWidth="1"/>
    <col min="4947" max="4947" width="5.25" style="14" customWidth="1"/>
    <col min="4948" max="5122" width="9" style="14"/>
    <col min="5123" max="5123" width="4.125" style="14" customWidth="1"/>
    <col min="5124" max="5124" width="6.875" style="14" customWidth="1"/>
    <col min="5125" max="5125" width="23.375" style="14" customWidth="1"/>
    <col min="5126" max="5128" width="5.125" style="14" bestFit="1" customWidth="1"/>
    <col min="5129" max="5178" width="5" style="14" customWidth="1"/>
    <col min="5179" max="5179" width="6.75" style="14" customWidth="1"/>
    <col min="5180" max="5202" width="5" style="14" customWidth="1"/>
    <col min="5203" max="5203" width="5.25" style="14" customWidth="1"/>
    <col min="5204" max="5378" width="9" style="14"/>
    <col min="5379" max="5379" width="4.125" style="14" customWidth="1"/>
    <col min="5380" max="5380" width="6.875" style="14" customWidth="1"/>
    <col min="5381" max="5381" width="23.375" style="14" customWidth="1"/>
    <col min="5382" max="5384" width="5.125" style="14" bestFit="1" customWidth="1"/>
    <col min="5385" max="5434" width="5" style="14" customWidth="1"/>
    <col min="5435" max="5435" width="6.75" style="14" customWidth="1"/>
    <col min="5436" max="5458" width="5" style="14" customWidth="1"/>
    <col min="5459" max="5459" width="5.25" style="14" customWidth="1"/>
    <col min="5460" max="5634" width="9" style="14"/>
    <col min="5635" max="5635" width="4.125" style="14" customWidth="1"/>
    <col min="5636" max="5636" width="6.875" style="14" customWidth="1"/>
    <col min="5637" max="5637" width="23.375" style="14" customWidth="1"/>
    <col min="5638" max="5640" width="5.125" style="14" bestFit="1" customWidth="1"/>
    <col min="5641" max="5690" width="5" style="14" customWidth="1"/>
    <col min="5691" max="5691" width="6.75" style="14" customWidth="1"/>
    <col min="5692" max="5714" width="5" style="14" customWidth="1"/>
    <col min="5715" max="5715" width="5.25" style="14" customWidth="1"/>
    <col min="5716" max="5890" width="9" style="14"/>
    <col min="5891" max="5891" width="4.125" style="14" customWidth="1"/>
    <col min="5892" max="5892" width="6.875" style="14" customWidth="1"/>
    <col min="5893" max="5893" width="23.375" style="14" customWidth="1"/>
    <col min="5894" max="5896" width="5.125" style="14" bestFit="1" customWidth="1"/>
    <col min="5897" max="5946" width="5" style="14" customWidth="1"/>
    <col min="5947" max="5947" width="6.75" style="14" customWidth="1"/>
    <col min="5948" max="5970" width="5" style="14" customWidth="1"/>
    <col min="5971" max="5971" width="5.25" style="14" customWidth="1"/>
    <col min="5972" max="6146" width="9" style="14"/>
    <col min="6147" max="6147" width="4.125" style="14" customWidth="1"/>
    <col min="6148" max="6148" width="6.875" style="14" customWidth="1"/>
    <col min="6149" max="6149" width="23.375" style="14" customWidth="1"/>
    <col min="6150" max="6152" width="5.125" style="14" bestFit="1" customWidth="1"/>
    <col min="6153" max="6202" width="5" style="14" customWidth="1"/>
    <col min="6203" max="6203" width="6.75" style="14" customWidth="1"/>
    <col min="6204" max="6226" width="5" style="14" customWidth="1"/>
    <col min="6227" max="6227" width="5.25" style="14" customWidth="1"/>
    <col min="6228" max="6402" width="9" style="14"/>
    <col min="6403" max="6403" width="4.125" style="14" customWidth="1"/>
    <col min="6404" max="6404" width="6.875" style="14" customWidth="1"/>
    <col min="6405" max="6405" width="23.375" style="14" customWidth="1"/>
    <col min="6406" max="6408" width="5.125" style="14" bestFit="1" customWidth="1"/>
    <col min="6409" max="6458" width="5" style="14" customWidth="1"/>
    <col min="6459" max="6459" width="6.75" style="14" customWidth="1"/>
    <col min="6460" max="6482" width="5" style="14" customWidth="1"/>
    <col min="6483" max="6483" width="5.25" style="14" customWidth="1"/>
    <col min="6484" max="6658" width="9" style="14"/>
    <col min="6659" max="6659" width="4.125" style="14" customWidth="1"/>
    <col min="6660" max="6660" width="6.875" style="14" customWidth="1"/>
    <col min="6661" max="6661" width="23.375" style="14" customWidth="1"/>
    <col min="6662" max="6664" width="5.125" style="14" bestFit="1" customWidth="1"/>
    <col min="6665" max="6714" width="5" style="14" customWidth="1"/>
    <col min="6715" max="6715" width="6.75" style="14" customWidth="1"/>
    <col min="6716" max="6738" width="5" style="14" customWidth="1"/>
    <col min="6739" max="6739" width="5.25" style="14" customWidth="1"/>
    <col min="6740" max="6914" width="9" style="14"/>
    <col min="6915" max="6915" width="4.125" style="14" customWidth="1"/>
    <col min="6916" max="6916" width="6.875" style="14" customWidth="1"/>
    <col min="6917" max="6917" width="23.375" style="14" customWidth="1"/>
    <col min="6918" max="6920" width="5.125" style="14" bestFit="1" customWidth="1"/>
    <col min="6921" max="6970" width="5" style="14" customWidth="1"/>
    <col min="6971" max="6971" width="6.75" style="14" customWidth="1"/>
    <col min="6972" max="6994" width="5" style="14" customWidth="1"/>
    <col min="6995" max="6995" width="5.25" style="14" customWidth="1"/>
    <col min="6996" max="7170" width="9" style="14"/>
    <col min="7171" max="7171" width="4.125" style="14" customWidth="1"/>
    <col min="7172" max="7172" width="6.875" style="14" customWidth="1"/>
    <col min="7173" max="7173" width="23.375" style="14" customWidth="1"/>
    <col min="7174" max="7176" width="5.125" style="14" bestFit="1" customWidth="1"/>
    <col min="7177" max="7226" width="5" style="14" customWidth="1"/>
    <col min="7227" max="7227" width="6.75" style="14" customWidth="1"/>
    <col min="7228" max="7250" width="5" style="14" customWidth="1"/>
    <col min="7251" max="7251" width="5.25" style="14" customWidth="1"/>
    <col min="7252" max="7426" width="9" style="14"/>
    <col min="7427" max="7427" width="4.125" style="14" customWidth="1"/>
    <col min="7428" max="7428" width="6.875" style="14" customWidth="1"/>
    <col min="7429" max="7429" width="23.375" style="14" customWidth="1"/>
    <col min="7430" max="7432" width="5.125" style="14" bestFit="1" customWidth="1"/>
    <col min="7433" max="7482" width="5" style="14" customWidth="1"/>
    <col min="7483" max="7483" width="6.75" style="14" customWidth="1"/>
    <col min="7484" max="7506" width="5" style="14" customWidth="1"/>
    <col min="7507" max="7507" width="5.25" style="14" customWidth="1"/>
    <col min="7508" max="7682" width="9" style="14"/>
    <col min="7683" max="7683" width="4.125" style="14" customWidth="1"/>
    <col min="7684" max="7684" width="6.875" style="14" customWidth="1"/>
    <col min="7685" max="7685" width="23.375" style="14" customWidth="1"/>
    <col min="7686" max="7688" width="5.125" style="14" bestFit="1" customWidth="1"/>
    <col min="7689" max="7738" width="5" style="14" customWidth="1"/>
    <col min="7739" max="7739" width="6.75" style="14" customWidth="1"/>
    <col min="7740" max="7762" width="5" style="14" customWidth="1"/>
    <col min="7763" max="7763" width="5.25" style="14" customWidth="1"/>
    <col min="7764" max="7938" width="9" style="14"/>
    <col min="7939" max="7939" width="4.125" style="14" customWidth="1"/>
    <col min="7940" max="7940" width="6.875" style="14" customWidth="1"/>
    <col min="7941" max="7941" width="23.375" style="14" customWidth="1"/>
    <col min="7942" max="7944" width="5.125" style="14" bestFit="1" customWidth="1"/>
    <col min="7945" max="7994" width="5" style="14" customWidth="1"/>
    <col min="7995" max="7995" width="6.75" style="14" customWidth="1"/>
    <col min="7996" max="8018" width="5" style="14" customWidth="1"/>
    <col min="8019" max="8019" width="5.25" style="14" customWidth="1"/>
    <col min="8020" max="8194" width="9" style="14"/>
    <col min="8195" max="8195" width="4.125" style="14" customWidth="1"/>
    <col min="8196" max="8196" width="6.875" style="14" customWidth="1"/>
    <col min="8197" max="8197" width="23.375" style="14" customWidth="1"/>
    <col min="8198" max="8200" width="5.125" style="14" bestFit="1" customWidth="1"/>
    <col min="8201" max="8250" width="5" style="14" customWidth="1"/>
    <col min="8251" max="8251" width="6.75" style="14" customWidth="1"/>
    <col min="8252" max="8274" width="5" style="14" customWidth="1"/>
    <col min="8275" max="8275" width="5.25" style="14" customWidth="1"/>
    <col min="8276" max="8450" width="9" style="14"/>
    <col min="8451" max="8451" width="4.125" style="14" customWidth="1"/>
    <col min="8452" max="8452" width="6.875" style="14" customWidth="1"/>
    <col min="8453" max="8453" width="23.375" style="14" customWidth="1"/>
    <col min="8454" max="8456" width="5.125" style="14" bestFit="1" customWidth="1"/>
    <col min="8457" max="8506" width="5" style="14" customWidth="1"/>
    <col min="8507" max="8507" width="6.75" style="14" customWidth="1"/>
    <col min="8508" max="8530" width="5" style="14" customWidth="1"/>
    <col min="8531" max="8531" width="5.25" style="14" customWidth="1"/>
    <col min="8532" max="8706" width="9" style="14"/>
    <col min="8707" max="8707" width="4.125" style="14" customWidth="1"/>
    <col min="8708" max="8708" width="6.875" style="14" customWidth="1"/>
    <col min="8709" max="8709" width="23.375" style="14" customWidth="1"/>
    <col min="8710" max="8712" width="5.125" style="14" bestFit="1" customWidth="1"/>
    <col min="8713" max="8762" width="5" style="14" customWidth="1"/>
    <col min="8763" max="8763" width="6.75" style="14" customWidth="1"/>
    <col min="8764" max="8786" width="5" style="14" customWidth="1"/>
    <col min="8787" max="8787" width="5.25" style="14" customWidth="1"/>
    <col min="8788" max="8962" width="9" style="14"/>
    <col min="8963" max="8963" width="4.125" style="14" customWidth="1"/>
    <col min="8964" max="8964" width="6.875" style="14" customWidth="1"/>
    <col min="8965" max="8965" width="23.375" style="14" customWidth="1"/>
    <col min="8966" max="8968" width="5.125" style="14" bestFit="1" customWidth="1"/>
    <col min="8969" max="9018" width="5" style="14" customWidth="1"/>
    <col min="9019" max="9019" width="6.75" style="14" customWidth="1"/>
    <col min="9020" max="9042" width="5" style="14" customWidth="1"/>
    <col min="9043" max="9043" width="5.25" style="14" customWidth="1"/>
    <col min="9044" max="9218" width="9" style="14"/>
    <col min="9219" max="9219" width="4.125" style="14" customWidth="1"/>
    <col min="9220" max="9220" width="6.875" style="14" customWidth="1"/>
    <col min="9221" max="9221" width="23.375" style="14" customWidth="1"/>
    <col min="9222" max="9224" width="5.125" style="14" bestFit="1" customWidth="1"/>
    <col min="9225" max="9274" width="5" style="14" customWidth="1"/>
    <col min="9275" max="9275" width="6.75" style="14" customWidth="1"/>
    <col min="9276" max="9298" width="5" style="14" customWidth="1"/>
    <col min="9299" max="9299" width="5.25" style="14" customWidth="1"/>
    <col min="9300" max="9474" width="9" style="14"/>
    <col min="9475" max="9475" width="4.125" style="14" customWidth="1"/>
    <col min="9476" max="9476" width="6.875" style="14" customWidth="1"/>
    <col min="9477" max="9477" width="23.375" style="14" customWidth="1"/>
    <col min="9478" max="9480" width="5.125" style="14" bestFit="1" customWidth="1"/>
    <col min="9481" max="9530" width="5" style="14" customWidth="1"/>
    <col min="9531" max="9531" width="6.75" style="14" customWidth="1"/>
    <col min="9532" max="9554" width="5" style="14" customWidth="1"/>
    <col min="9555" max="9555" width="5.25" style="14" customWidth="1"/>
    <col min="9556" max="9730" width="9" style="14"/>
    <col min="9731" max="9731" width="4.125" style="14" customWidth="1"/>
    <col min="9732" max="9732" width="6.875" style="14" customWidth="1"/>
    <col min="9733" max="9733" width="23.375" style="14" customWidth="1"/>
    <col min="9734" max="9736" width="5.125" style="14" bestFit="1" customWidth="1"/>
    <col min="9737" max="9786" width="5" style="14" customWidth="1"/>
    <col min="9787" max="9787" width="6.75" style="14" customWidth="1"/>
    <col min="9788" max="9810" width="5" style="14" customWidth="1"/>
    <col min="9811" max="9811" width="5.25" style="14" customWidth="1"/>
    <col min="9812" max="9986" width="9" style="14"/>
    <col min="9987" max="9987" width="4.125" style="14" customWidth="1"/>
    <col min="9988" max="9988" width="6.875" style="14" customWidth="1"/>
    <col min="9989" max="9989" width="23.375" style="14" customWidth="1"/>
    <col min="9990" max="9992" width="5.125" style="14" bestFit="1" customWidth="1"/>
    <col min="9993" max="10042" width="5" style="14" customWidth="1"/>
    <col min="10043" max="10043" width="6.75" style="14" customWidth="1"/>
    <col min="10044" max="10066" width="5" style="14" customWidth="1"/>
    <col min="10067" max="10067" width="5.25" style="14" customWidth="1"/>
    <col min="10068" max="10242" width="9" style="14"/>
    <col min="10243" max="10243" width="4.125" style="14" customWidth="1"/>
    <col min="10244" max="10244" width="6.875" style="14" customWidth="1"/>
    <col min="10245" max="10245" width="23.375" style="14" customWidth="1"/>
    <col min="10246" max="10248" width="5.125" style="14" bestFit="1" customWidth="1"/>
    <col min="10249" max="10298" width="5" style="14" customWidth="1"/>
    <col min="10299" max="10299" width="6.75" style="14" customWidth="1"/>
    <col min="10300" max="10322" width="5" style="14" customWidth="1"/>
    <col min="10323" max="10323" width="5.25" style="14" customWidth="1"/>
    <col min="10324" max="10498" width="9" style="14"/>
    <col min="10499" max="10499" width="4.125" style="14" customWidth="1"/>
    <col min="10500" max="10500" width="6.875" style="14" customWidth="1"/>
    <col min="10501" max="10501" width="23.375" style="14" customWidth="1"/>
    <col min="10502" max="10504" width="5.125" style="14" bestFit="1" customWidth="1"/>
    <col min="10505" max="10554" width="5" style="14" customWidth="1"/>
    <col min="10555" max="10555" width="6.75" style="14" customWidth="1"/>
    <col min="10556" max="10578" width="5" style="14" customWidth="1"/>
    <col min="10579" max="10579" width="5.25" style="14" customWidth="1"/>
    <col min="10580" max="10754" width="9" style="14"/>
    <col min="10755" max="10755" width="4.125" style="14" customWidth="1"/>
    <col min="10756" max="10756" width="6.875" style="14" customWidth="1"/>
    <col min="10757" max="10757" width="23.375" style="14" customWidth="1"/>
    <col min="10758" max="10760" width="5.125" style="14" bestFit="1" customWidth="1"/>
    <col min="10761" max="10810" width="5" style="14" customWidth="1"/>
    <col min="10811" max="10811" width="6.75" style="14" customWidth="1"/>
    <col min="10812" max="10834" width="5" style="14" customWidth="1"/>
    <col min="10835" max="10835" width="5.25" style="14" customWidth="1"/>
    <col min="10836" max="11010" width="9" style="14"/>
    <col min="11011" max="11011" width="4.125" style="14" customWidth="1"/>
    <col min="11012" max="11012" width="6.875" style="14" customWidth="1"/>
    <col min="11013" max="11013" width="23.375" style="14" customWidth="1"/>
    <col min="11014" max="11016" width="5.125" style="14" bestFit="1" customWidth="1"/>
    <col min="11017" max="11066" width="5" style="14" customWidth="1"/>
    <col min="11067" max="11067" width="6.75" style="14" customWidth="1"/>
    <col min="11068" max="11090" width="5" style="14" customWidth="1"/>
    <col min="11091" max="11091" width="5.25" style="14" customWidth="1"/>
    <col min="11092" max="11266" width="9" style="14"/>
    <col min="11267" max="11267" width="4.125" style="14" customWidth="1"/>
    <col min="11268" max="11268" width="6.875" style="14" customWidth="1"/>
    <col min="11269" max="11269" width="23.375" style="14" customWidth="1"/>
    <col min="11270" max="11272" width="5.125" style="14" bestFit="1" customWidth="1"/>
    <col min="11273" max="11322" width="5" style="14" customWidth="1"/>
    <col min="11323" max="11323" width="6.75" style="14" customWidth="1"/>
    <col min="11324" max="11346" width="5" style="14" customWidth="1"/>
    <col min="11347" max="11347" width="5.25" style="14" customWidth="1"/>
    <col min="11348" max="11522" width="9" style="14"/>
    <col min="11523" max="11523" width="4.125" style="14" customWidth="1"/>
    <col min="11524" max="11524" width="6.875" style="14" customWidth="1"/>
    <col min="11525" max="11525" width="23.375" style="14" customWidth="1"/>
    <col min="11526" max="11528" width="5.125" style="14" bestFit="1" customWidth="1"/>
    <col min="11529" max="11578" width="5" style="14" customWidth="1"/>
    <col min="11579" max="11579" width="6.75" style="14" customWidth="1"/>
    <col min="11580" max="11602" width="5" style="14" customWidth="1"/>
    <col min="11603" max="11603" width="5.25" style="14" customWidth="1"/>
    <col min="11604" max="11778" width="9" style="14"/>
    <col min="11779" max="11779" width="4.125" style="14" customWidth="1"/>
    <col min="11780" max="11780" width="6.875" style="14" customWidth="1"/>
    <col min="11781" max="11781" width="23.375" style="14" customWidth="1"/>
    <col min="11782" max="11784" width="5.125" style="14" bestFit="1" customWidth="1"/>
    <col min="11785" max="11834" width="5" style="14" customWidth="1"/>
    <col min="11835" max="11835" width="6.75" style="14" customWidth="1"/>
    <col min="11836" max="11858" width="5" style="14" customWidth="1"/>
    <col min="11859" max="11859" width="5.25" style="14" customWidth="1"/>
    <col min="11860" max="12034" width="9" style="14"/>
    <col min="12035" max="12035" width="4.125" style="14" customWidth="1"/>
    <col min="12036" max="12036" width="6.875" style="14" customWidth="1"/>
    <col min="12037" max="12037" width="23.375" style="14" customWidth="1"/>
    <col min="12038" max="12040" width="5.125" style="14" bestFit="1" customWidth="1"/>
    <col min="12041" max="12090" width="5" style="14" customWidth="1"/>
    <col min="12091" max="12091" width="6.75" style="14" customWidth="1"/>
    <col min="12092" max="12114" width="5" style="14" customWidth="1"/>
    <col min="12115" max="12115" width="5.25" style="14" customWidth="1"/>
    <col min="12116" max="12290" width="9" style="14"/>
    <col min="12291" max="12291" width="4.125" style="14" customWidth="1"/>
    <col min="12292" max="12292" width="6.875" style="14" customWidth="1"/>
    <col min="12293" max="12293" width="23.375" style="14" customWidth="1"/>
    <col min="12294" max="12296" width="5.125" style="14" bestFit="1" customWidth="1"/>
    <col min="12297" max="12346" width="5" style="14" customWidth="1"/>
    <col min="12347" max="12347" width="6.75" style="14" customWidth="1"/>
    <col min="12348" max="12370" width="5" style="14" customWidth="1"/>
    <col min="12371" max="12371" width="5.25" style="14" customWidth="1"/>
    <col min="12372" max="12546" width="9" style="14"/>
    <col min="12547" max="12547" width="4.125" style="14" customWidth="1"/>
    <col min="12548" max="12548" width="6.875" style="14" customWidth="1"/>
    <col min="12549" max="12549" width="23.375" style="14" customWidth="1"/>
    <col min="12550" max="12552" width="5.125" style="14" bestFit="1" customWidth="1"/>
    <col min="12553" max="12602" width="5" style="14" customWidth="1"/>
    <col min="12603" max="12603" width="6.75" style="14" customWidth="1"/>
    <col min="12604" max="12626" width="5" style="14" customWidth="1"/>
    <col min="12627" max="12627" width="5.25" style="14" customWidth="1"/>
    <col min="12628" max="12802" width="9" style="14"/>
    <col min="12803" max="12803" width="4.125" style="14" customWidth="1"/>
    <col min="12804" max="12804" width="6.875" style="14" customWidth="1"/>
    <col min="12805" max="12805" width="23.375" style="14" customWidth="1"/>
    <col min="12806" max="12808" width="5.125" style="14" bestFit="1" customWidth="1"/>
    <col min="12809" max="12858" width="5" style="14" customWidth="1"/>
    <col min="12859" max="12859" width="6.75" style="14" customWidth="1"/>
    <col min="12860" max="12882" width="5" style="14" customWidth="1"/>
    <col min="12883" max="12883" width="5.25" style="14" customWidth="1"/>
    <col min="12884" max="13058" width="9" style="14"/>
    <col min="13059" max="13059" width="4.125" style="14" customWidth="1"/>
    <col min="13060" max="13060" width="6.875" style="14" customWidth="1"/>
    <col min="13061" max="13061" width="23.375" style="14" customWidth="1"/>
    <col min="13062" max="13064" width="5.125" style="14" bestFit="1" customWidth="1"/>
    <col min="13065" max="13114" width="5" style="14" customWidth="1"/>
    <col min="13115" max="13115" width="6.75" style="14" customWidth="1"/>
    <col min="13116" max="13138" width="5" style="14" customWidth="1"/>
    <col min="13139" max="13139" width="5.25" style="14" customWidth="1"/>
    <col min="13140" max="13314" width="9" style="14"/>
    <col min="13315" max="13315" width="4.125" style="14" customWidth="1"/>
    <col min="13316" max="13316" width="6.875" style="14" customWidth="1"/>
    <col min="13317" max="13317" width="23.375" style="14" customWidth="1"/>
    <col min="13318" max="13320" width="5.125" style="14" bestFit="1" customWidth="1"/>
    <col min="13321" max="13370" width="5" style="14" customWidth="1"/>
    <col min="13371" max="13371" width="6.75" style="14" customWidth="1"/>
    <col min="13372" max="13394" width="5" style="14" customWidth="1"/>
    <col min="13395" max="13395" width="5.25" style="14" customWidth="1"/>
    <col min="13396" max="13570" width="9" style="14"/>
    <col min="13571" max="13571" width="4.125" style="14" customWidth="1"/>
    <col min="13572" max="13572" width="6.875" style="14" customWidth="1"/>
    <col min="13573" max="13573" width="23.375" style="14" customWidth="1"/>
    <col min="13574" max="13576" width="5.125" style="14" bestFit="1" customWidth="1"/>
    <col min="13577" max="13626" width="5" style="14" customWidth="1"/>
    <col min="13627" max="13627" width="6.75" style="14" customWidth="1"/>
    <col min="13628" max="13650" width="5" style="14" customWidth="1"/>
    <col min="13651" max="13651" width="5.25" style="14" customWidth="1"/>
    <col min="13652" max="13826" width="9" style="14"/>
    <col min="13827" max="13827" width="4.125" style="14" customWidth="1"/>
    <col min="13828" max="13828" width="6.875" style="14" customWidth="1"/>
    <col min="13829" max="13829" width="23.375" style="14" customWidth="1"/>
    <col min="13830" max="13832" width="5.125" style="14" bestFit="1" customWidth="1"/>
    <col min="13833" max="13882" width="5" style="14" customWidth="1"/>
    <col min="13883" max="13883" width="6.75" style="14" customWidth="1"/>
    <col min="13884" max="13906" width="5" style="14" customWidth="1"/>
    <col min="13907" max="13907" width="5.25" style="14" customWidth="1"/>
    <col min="13908" max="14082" width="9" style="14"/>
    <col min="14083" max="14083" width="4.125" style="14" customWidth="1"/>
    <col min="14084" max="14084" width="6.875" style="14" customWidth="1"/>
    <col min="14085" max="14085" width="23.375" style="14" customWidth="1"/>
    <col min="14086" max="14088" width="5.125" style="14" bestFit="1" customWidth="1"/>
    <col min="14089" max="14138" width="5" style="14" customWidth="1"/>
    <col min="14139" max="14139" width="6.75" style="14" customWidth="1"/>
    <col min="14140" max="14162" width="5" style="14" customWidth="1"/>
    <col min="14163" max="14163" width="5.25" style="14" customWidth="1"/>
    <col min="14164" max="14338" width="9" style="14"/>
    <col min="14339" max="14339" width="4.125" style="14" customWidth="1"/>
    <col min="14340" max="14340" width="6.875" style="14" customWidth="1"/>
    <col min="14341" max="14341" width="23.375" style="14" customWidth="1"/>
    <col min="14342" max="14344" width="5.125" style="14" bestFit="1" customWidth="1"/>
    <col min="14345" max="14394" width="5" style="14" customWidth="1"/>
    <col min="14395" max="14395" width="6.75" style="14" customWidth="1"/>
    <col min="14396" max="14418" width="5" style="14" customWidth="1"/>
    <col min="14419" max="14419" width="5.25" style="14" customWidth="1"/>
    <col min="14420" max="14594" width="9" style="14"/>
    <col min="14595" max="14595" width="4.125" style="14" customWidth="1"/>
    <col min="14596" max="14596" width="6.875" style="14" customWidth="1"/>
    <col min="14597" max="14597" width="23.375" style="14" customWidth="1"/>
    <col min="14598" max="14600" width="5.125" style="14" bestFit="1" customWidth="1"/>
    <col min="14601" max="14650" width="5" style="14" customWidth="1"/>
    <col min="14651" max="14651" width="6.75" style="14" customWidth="1"/>
    <col min="14652" max="14674" width="5" style="14" customWidth="1"/>
    <col min="14675" max="14675" width="5.25" style="14" customWidth="1"/>
    <col min="14676" max="14850" width="9" style="14"/>
    <col min="14851" max="14851" width="4.125" style="14" customWidth="1"/>
    <col min="14852" max="14852" width="6.875" style="14" customWidth="1"/>
    <col min="14853" max="14853" width="23.375" style="14" customWidth="1"/>
    <col min="14854" max="14856" width="5.125" style="14" bestFit="1" customWidth="1"/>
    <col min="14857" max="14906" width="5" style="14" customWidth="1"/>
    <col min="14907" max="14907" width="6.75" style="14" customWidth="1"/>
    <col min="14908" max="14930" width="5" style="14" customWidth="1"/>
    <col min="14931" max="14931" width="5.25" style="14" customWidth="1"/>
    <col min="14932" max="15106" width="9" style="14"/>
    <col min="15107" max="15107" width="4.125" style="14" customWidth="1"/>
    <col min="15108" max="15108" width="6.875" style="14" customWidth="1"/>
    <col min="15109" max="15109" width="23.375" style="14" customWidth="1"/>
    <col min="15110" max="15112" width="5.125" style="14" bestFit="1" customWidth="1"/>
    <col min="15113" max="15162" width="5" style="14" customWidth="1"/>
    <col min="15163" max="15163" width="6.75" style="14" customWidth="1"/>
    <col min="15164" max="15186" width="5" style="14" customWidth="1"/>
    <col min="15187" max="15187" width="5.25" style="14" customWidth="1"/>
    <col min="15188" max="15362" width="9" style="14"/>
    <col min="15363" max="15363" width="4.125" style="14" customWidth="1"/>
    <col min="15364" max="15364" width="6.875" style="14" customWidth="1"/>
    <col min="15365" max="15365" width="23.375" style="14" customWidth="1"/>
    <col min="15366" max="15368" width="5.125" style="14" bestFit="1" customWidth="1"/>
    <col min="15369" max="15418" width="5" style="14" customWidth="1"/>
    <col min="15419" max="15419" width="6.75" style="14" customWidth="1"/>
    <col min="15420" max="15442" width="5" style="14" customWidth="1"/>
    <col min="15443" max="15443" width="5.25" style="14" customWidth="1"/>
    <col min="15444" max="15618" width="9" style="14"/>
    <col min="15619" max="15619" width="4.125" style="14" customWidth="1"/>
    <col min="15620" max="15620" width="6.875" style="14" customWidth="1"/>
    <col min="15621" max="15621" width="23.375" style="14" customWidth="1"/>
    <col min="15622" max="15624" width="5.125" style="14" bestFit="1" customWidth="1"/>
    <col min="15625" max="15674" width="5" style="14" customWidth="1"/>
    <col min="15675" max="15675" width="6.75" style="14" customWidth="1"/>
    <col min="15676" max="15698" width="5" style="14" customWidth="1"/>
    <col min="15699" max="15699" width="5.25" style="14" customWidth="1"/>
    <col min="15700" max="15874" width="9" style="14"/>
    <col min="15875" max="15875" width="4.125" style="14" customWidth="1"/>
    <col min="15876" max="15876" width="6.875" style="14" customWidth="1"/>
    <col min="15877" max="15877" width="23.375" style="14" customWidth="1"/>
    <col min="15878" max="15880" width="5.125" style="14" bestFit="1" customWidth="1"/>
    <col min="15881" max="15930" width="5" style="14" customWidth="1"/>
    <col min="15931" max="15931" width="6.75" style="14" customWidth="1"/>
    <col min="15932" max="15954" width="5" style="14" customWidth="1"/>
    <col min="15955" max="15955" width="5.25" style="14" customWidth="1"/>
    <col min="15956" max="16130" width="9" style="14"/>
    <col min="16131" max="16131" width="4.125" style="14" customWidth="1"/>
    <col min="16132" max="16132" width="6.875" style="14" customWidth="1"/>
    <col min="16133" max="16133" width="23.375" style="14" customWidth="1"/>
    <col min="16134" max="16136" width="5.125" style="14" bestFit="1" customWidth="1"/>
    <col min="16137" max="16186" width="5" style="14" customWidth="1"/>
    <col min="16187" max="16187" width="6.75" style="14" customWidth="1"/>
    <col min="16188" max="16210" width="5" style="14" customWidth="1"/>
    <col min="16211" max="16211" width="5.25" style="14" customWidth="1"/>
    <col min="16212" max="16384" width="9" style="14"/>
  </cols>
  <sheetData>
    <row r="1" spans="2:87" ht="21" customHeight="1" x14ac:dyDescent="0.4">
      <c r="B1" s="15"/>
      <c r="C1" s="15"/>
    </row>
    <row r="2" spans="2:87" s="9" customFormat="1" ht="30" customHeight="1" x14ac:dyDescent="0.55000000000000004">
      <c r="B2" s="528" t="s">
        <v>218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6"/>
      <c r="AB2" s="6"/>
      <c r="AF2" s="10"/>
      <c r="AG2" s="10"/>
      <c r="AH2" s="10"/>
      <c r="AI2" s="10"/>
      <c r="AJ2" s="10"/>
      <c r="BI2" s="7"/>
      <c r="BJ2" s="7"/>
      <c r="BK2" s="7"/>
    </row>
    <row r="3" spans="2:87" ht="21" customHeight="1" x14ac:dyDescent="0.4">
      <c r="B3" s="553" t="s">
        <v>0</v>
      </c>
      <c r="C3" s="555" t="s">
        <v>105</v>
      </c>
      <c r="D3" s="557" t="s">
        <v>1</v>
      </c>
      <c r="E3" s="558"/>
      <c r="F3" s="559"/>
      <c r="G3" s="529" t="s">
        <v>2</v>
      </c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1" t="s">
        <v>15</v>
      </c>
      <c r="AA3" s="532"/>
      <c r="AB3" s="533"/>
      <c r="AC3" s="520" t="s">
        <v>3</v>
      </c>
      <c r="AD3" s="547"/>
      <c r="AE3" s="521"/>
      <c r="AF3" s="566" t="s">
        <v>4</v>
      </c>
      <c r="AG3" s="567"/>
      <c r="AH3" s="568"/>
      <c r="AI3" s="566" t="s">
        <v>166</v>
      </c>
      <c r="AJ3" s="568"/>
      <c r="AK3" s="572" t="s">
        <v>5</v>
      </c>
      <c r="AL3" s="573"/>
      <c r="AM3" s="573"/>
      <c r="AN3" s="573"/>
      <c r="AO3" s="573"/>
      <c r="AP3" s="573"/>
      <c r="AQ3" s="573"/>
      <c r="AR3" s="573"/>
      <c r="AS3" s="573"/>
      <c r="AT3" s="573"/>
      <c r="AU3" s="573"/>
      <c r="AV3" s="573"/>
      <c r="AW3" s="573"/>
      <c r="AX3" s="573"/>
      <c r="AY3" s="573"/>
      <c r="AZ3" s="573"/>
      <c r="BA3" s="573"/>
      <c r="BB3" s="573"/>
      <c r="BC3" s="573"/>
      <c r="BD3" s="573"/>
      <c r="BE3" s="574"/>
      <c r="BF3" s="575" t="s">
        <v>79</v>
      </c>
      <c r="BG3" s="576"/>
      <c r="BH3" s="576"/>
      <c r="BI3" s="576"/>
      <c r="BJ3" s="576"/>
      <c r="BK3" s="576"/>
      <c r="BL3" s="576"/>
      <c r="BM3" s="576"/>
      <c r="BN3" s="576"/>
      <c r="BO3" s="576"/>
      <c r="BP3" s="576"/>
      <c r="BQ3" s="576"/>
      <c r="BR3" s="576"/>
      <c r="BS3" s="576"/>
      <c r="BT3" s="576"/>
      <c r="BU3" s="576"/>
      <c r="BV3" s="576"/>
      <c r="BW3" s="576"/>
      <c r="BX3" s="576"/>
      <c r="BY3" s="576"/>
      <c r="BZ3" s="576"/>
      <c r="CA3" s="576"/>
      <c r="CB3" s="577"/>
      <c r="CC3" s="524" t="s">
        <v>268</v>
      </c>
      <c r="CD3" s="525"/>
      <c r="CE3" s="525"/>
      <c r="CF3" s="526"/>
      <c r="CG3" s="527"/>
    </row>
    <row r="4" spans="2:87" ht="21" customHeight="1" x14ac:dyDescent="0.55000000000000004">
      <c r="B4" s="554"/>
      <c r="C4" s="556"/>
      <c r="D4" s="560"/>
      <c r="E4" s="561"/>
      <c r="F4" s="562"/>
      <c r="G4" s="578" t="s">
        <v>6</v>
      </c>
      <c r="H4" s="579"/>
      <c r="I4" s="578" t="s">
        <v>7</v>
      </c>
      <c r="J4" s="579"/>
      <c r="K4" s="578" t="s">
        <v>8</v>
      </c>
      <c r="L4" s="579"/>
      <c r="M4" s="578" t="s">
        <v>9</v>
      </c>
      <c r="N4" s="579"/>
      <c r="O4" s="578" t="s">
        <v>10</v>
      </c>
      <c r="P4" s="579"/>
      <c r="Q4" s="578" t="s">
        <v>11</v>
      </c>
      <c r="R4" s="579"/>
      <c r="S4" s="578" t="s">
        <v>12</v>
      </c>
      <c r="T4" s="579"/>
      <c r="U4" s="578" t="s">
        <v>13</v>
      </c>
      <c r="V4" s="579"/>
      <c r="W4" s="529" t="s">
        <v>14</v>
      </c>
      <c r="X4" s="530"/>
      <c r="Y4" s="530"/>
      <c r="Z4" s="534"/>
      <c r="AA4" s="535"/>
      <c r="AB4" s="536"/>
      <c r="AC4" s="520" t="s">
        <v>16</v>
      </c>
      <c r="AD4" s="547"/>
      <c r="AE4" s="521"/>
      <c r="AF4" s="569"/>
      <c r="AG4" s="570"/>
      <c r="AH4" s="571"/>
      <c r="AI4" s="569"/>
      <c r="AJ4" s="571"/>
      <c r="AK4" s="551" t="s">
        <v>6</v>
      </c>
      <c r="AL4" s="552"/>
      <c r="AM4" s="517" t="s">
        <v>7</v>
      </c>
      <c r="AN4" s="519"/>
      <c r="AO4" s="517" t="s">
        <v>8</v>
      </c>
      <c r="AP4" s="519"/>
      <c r="AQ4" s="517" t="s">
        <v>17</v>
      </c>
      <c r="AR4" s="519"/>
      <c r="AS4" s="518" t="s">
        <v>18</v>
      </c>
      <c r="AT4" s="519"/>
      <c r="AU4" s="517" t="s">
        <v>19</v>
      </c>
      <c r="AV4" s="519"/>
      <c r="AW4" s="517" t="s">
        <v>20</v>
      </c>
      <c r="AX4" s="519"/>
      <c r="AY4" s="517" t="s">
        <v>21</v>
      </c>
      <c r="AZ4" s="519"/>
      <c r="BA4" s="517" t="s">
        <v>22</v>
      </c>
      <c r="BB4" s="519"/>
      <c r="BC4" s="517" t="s">
        <v>9</v>
      </c>
      <c r="BD4" s="518"/>
      <c r="BE4" s="519"/>
      <c r="BF4" s="520" t="s">
        <v>6</v>
      </c>
      <c r="BG4" s="521"/>
      <c r="BH4" s="520" t="s">
        <v>7</v>
      </c>
      <c r="BI4" s="521"/>
      <c r="BJ4" s="520" t="s">
        <v>8</v>
      </c>
      <c r="BK4" s="521"/>
      <c r="BL4" s="520" t="s">
        <v>9</v>
      </c>
      <c r="BM4" s="521"/>
      <c r="BN4" s="520" t="s">
        <v>17</v>
      </c>
      <c r="BO4" s="547"/>
      <c r="BP4" s="547" t="s">
        <v>18</v>
      </c>
      <c r="BQ4" s="521"/>
      <c r="BR4" s="520" t="s">
        <v>19</v>
      </c>
      <c r="BS4" s="521"/>
      <c r="BT4" s="520" t="s">
        <v>20</v>
      </c>
      <c r="BU4" s="521"/>
      <c r="BV4" s="520" t="s">
        <v>21</v>
      </c>
      <c r="BW4" s="521"/>
      <c r="BX4" s="520" t="s">
        <v>22</v>
      </c>
      <c r="BY4" s="521"/>
      <c r="BZ4" s="520" t="s">
        <v>9</v>
      </c>
      <c r="CA4" s="547"/>
      <c r="CB4" s="521"/>
      <c r="CC4" s="129" t="s">
        <v>269</v>
      </c>
      <c r="CD4" s="163" t="s">
        <v>270</v>
      </c>
      <c r="CE4" s="133" t="s">
        <v>271</v>
      </c>
      <c r="CF4" s="164" t="s">
        <v>272</v>
      </c>
      <c r="CG4" s="131" t="s">
        <v>273</v>
      </c>
    </row>
    <row r="5" spans="2:87" ht="21" customHeight="1" x14ac:dyDescent="0.55000000000000004">
      <c r="B5" s="554"/>
      <c r="C5" s="556"/>
      <c r="D5" s="563"/>
      <c r="E5" s="564"/>
      <c r="F5" s="565"/>
      <c r="G5" s="541" t="s">
        <v>23</v>
      </c>
      <c r="H5" s="541" t="s">
        <v>24</v>
      </c>
      <c r="I5" s="541" t="s">
        <v>23</v>
      </c>
      <c r="J5" s="541" t="s">
        <v>24</v>
      </c>
      <c r="K5" s="541" t="s">
        <v>23</v>
      </c>
      <c r="L5" s="541" t="s">
        <v>24</v>
      </c>
      <c r="M5" s="541" t="s">
        <v>23</v>
      </c>
      <c r="N5" s="541" t="s">
        <v>24</v>
      </c>
      <c r="O5" s="541" t="s">
        <v>23</v>
      </c>
      <c r="P5" s="541" t="s">
        <v>24</v>
      </c>
      <c r="Q5" s="541" t="s">
        <v>23</v>
      </c>
      <c r="R5" s="541" t="s">
        <v>24</v>
      </c>
      <c r="S5" s="541" t="s">
        <v>23</v>
      </c>
      <c r="T5" s="541" t="s">
        <v>24</v>
      </c>
      <c r="U5" s="541" t="s">
        <v>23</v>
      </c>
      <c r="V5" s="541" t="s">
        <v>24</v>
      </c>
      <c r="W5" s="522" t="s">
        <v>23</v>
      </c>
      <c r="X5" s="522" t="s">
        <v>24</v>
      </c>
      <c r="Y5" s="522" t="s">
        <v>9</v>
      </c>
      <c r="Z5" s="548" t="s">
        <v>23</v>
      </c>
      <c r="AA5" s="548" t="s">
        <v>24</v>
      </c>
      <c r="AB5" s="548" t="s">
        <v>9</v>
      </c>
      <c r="AC5" s="537" t="s">
        <v>23</v>
      </c>
      <c r="AD5" s="537" t="s">
        <v>24</v>
      </c>
      <c r="AE5" s="537" t="s">
        <v>9</v>
      </c>
      <c r="AF5" s="543" t="s">
        <v>23</v>
      </c>
      <c r="AG5" s="543" t="s">
        <v>24</v>
      </c>
      <c r="AH5" s="543" t="s">
        <v>9</v>
      </c>
      <c r="AI5" s="543" t="s">
        <v>58</v>
      </c>
      <c r="AJ5" s="543" t="s">
        <v>61</v>
      </c>
      <c r="AK5" s="539" t="s">
        <v>23</v>
      </c>
      <c r="AL5" s="539" t="s">
        <v>24</v>
      </c>
      <c r="AM5" s="539" t="s">
        <v>23</v>
      </c>
      <c r="AN5" s="539" t="s">
        <v>24</v>
      </c>
      <c r="AO5" s="539" t="s">
        <v>23</v>
      </c>
      <c r="AP5" s="539" t="s">
        <v>24</v>
      </c>
      <c r="AQ5" s="539" t="s">
        <v>23</v>
      </c>
      <c r="AR5" s="539" t="s">
        <v>24</v>
      </c>
      <c r="AS5" s="539" t="s">
        <v>23</v>
      </c>
      <c r="AT5" s="539" t="s">
        <v>24</v>
      </c>
      <c r="AU5" s="539" t="s">
        <v>23</v>
      </c>
      <c r="AV5" s="539" t="s">
        <v>24</v>
      </c>
      <c r="AW5" s="539" t="s">
        <v>23</v>
      </c>
      <c r="AX5" s="539" t="s">
        <v>24</v>
      </c>
      <c r="AY5" s="539" t="s">
        <v>23</v>
      </c>
      <c r="AZ5" s="539" t="s">
        <v>24</v>
      </c>
      <c r="BA5" s="539" t="s">
        <v>23</v>
      </c>
      <c r="BB5" s="539" t="s">
        <v>24</v>
      </c>
      <c r="BC5" s="539" t="s">
        <v>23</v>
      </c>
      <c r="BD5" s="539" t="s">
        <v>24</v>
      </c>
      <c r="BE5" s="539" t="s">
        <v>9</v>
      </c>
      <c r="BF5" s="537" t="s">
        <v>23</v>
      </c>
      <c r="BG5" s="537" t="s">
        <v>24</v>
      </c>
      <c r="BH5" s="537" t="s">
        <v>23</v>
      </c>
      <c r="BI5" s="537" t="s">
        <v>24</v>
      </c>
      <c r="BJ5" s="537" t="s">
        <v>23</v>
      </c>
      <c r="BK5" s="537" t="s">
        <v>24</v>
      </c>
      <c r="BL5" s="537" t="s">
        <v>23</v>
      </c>
      <c r="BM5" s="537" t="s">
        <v>24</v>
      </c>
      <c r="BN5" s="537" t="s">
        <v>23</v>
      </c>
      <c r="BO5" s="537" t="s">
        <v>24</v>
      </c>
      <c r="BP5" s="537" t="s">
        <v>23</v>
      </c>
      <c r="BQ5" s="537" t="s">
        <v>24</v>
      </c>
      <c r="BR5" s="537" t="s">
        <v>23</v>
      </c>
      <c r="BS5" s="537" t="s">
        <v>24</v>
      </c>
      <c r="BT5" s="537" t="s">
        <v>23</v>
      </c>
      <c r="BU5" s="537" t="s">
        <v>24</v>
      </c>
      <c r="BV5" s="537" t="s">
        <v>23</v>
      </c>
      <c r="BW5" s="537" t="s">
        <v>24</v>
      </c>
      <c r="BX5" s="537" t="s">
        <v>23</v>
      </c>
      <c r="BY5" s="537" t="s">
        <v>24</v>
      </c>
      <c r="BZ5" s="537" t="s">
        <v>23</v>
      </c>
      <c r="CA5" s="537" t="s">
        <v>24</v>
      </c>
      <c r="CB5" s="537" t="s">
        <v>9</v>
      </c>
      <c r="CC5" s="130" t="s">
        <v>274</v>
      </c>
      <c r="CD5" s="165" t="s">
        <v>275</v>
      </c>
      <c r="CE5" s="166" t="s">
        <v>276</v>
      </c>
      <c r="CF5" s="167" t="s">
        <v>277</v>
      </c>
      <c r="CG5" s="132" t="s">
        <v>278</v>
      </c>
    </row>
    <row r="6" spans="2:87" ht="21" customHeight="1" x14ac:dyDescent="0.55000000000000004">
      <c r="B6" s="554"/>
      <c r="C6" s="556"/>
      <c r="D6" s="134" t="s">
        <v>23</v>
      </c>
      <c r="E6" s="135" t="s">
        <v>24</v>
      </c>
      <c r="F6" s="135" t="s">
        <v>9</v>
      </c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23"/>
      <c r="X6" s="523"/>
      <c r="Y6" s="523"/>
      <c r="Z6" s="549"/>
      <c r="AA6" s="549"/>
      <c r="AB6" s="549"/>
      <c r="AC6" s="538"/>
      <c r="AD6" s="538"/>
      <c r="AE6" s="538"/>
      <c r="AF6" s="550"/>
      <c r="AG6" s="550"/>
      <c r="AH6" s="550"/>
      <c r="AI6" s="544"/>
      <c r="AJ6" s="55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  <c r="BE6" s="540"/>
      <c r="BF6" s="538"/>
      <c r="BG6" s="538"/>
      <c r="BH6" s="538"/>
      <c r="BI6" s="538"/>
      <c r="BJ6" s="538"/>
      <c r="BK6" s="538"/>
      <c r="BL6" s="538"/>
      <c r="BM6" s="538"/>
      <c r="BN6" s="538"/>
      <c r="BO6" s="538"/>
      <c r="BP6" s="538"/>
      <c r="BQ6" s="538"/>
      <c r="BR6" s="538"/>
      <c r="BS6" s="538"/>
      <c r="BT6" s="538"/>
      <c r="BU6" s="538"/>
      <c r="BV6" s="538"/>
      <c r="BW6" s="538"/>
      <c r="BX6" s="538"/>
      <c r="BY6" s="538"/>
      <c r="BZ6" s="538"/>
      <c r="CA6" s="538"/>
      <c r="CB6" s="538"/>
      <c r="CC6" s="136"/>
      <c r="CD6" s="168" t="s">
        <v>276</v>
      </c>
      <c r="CE6" s="169"/>
      <c r="CF6" s="170"/>
      <c r="CG6" s="171"/>
    </row>
    <row r="7" spans="2:87" s="4" customFormat="1" ht="21" customHeight="1" x14ac:dyDescent="0.55000000000000004">
      <c r="B7" s="2">
        <v>1</v>
      </c>
      <c r="C7" s="12" t="s">
        <v>81</v>
      </c>
      <c r="D7" s="291">
        <v>2</v>
      </c>
      <c r="E7" s="291">
        <v>2</v>
      </c>
      <c r="F7" s="291">
        <v>4</v>
      </c>
      <c r="G7" s="291">
        <v>2</v>
      </c>
      <c r="H7" s="291">
        <v>1</v>
      </c>
      <c r="I7" s="291">
        <v>3</v>
      </c>
      <c r="J7" s="291">
        <v>4</v>
      </c>
      <c r="K7" s="291">
        <v>2</v>
      </c>
      <c r="L7" s="291">
        <v>4</v>
      </c>
      <c r="M7" s="291">
        <v>7</v>
      </c>
      <c r="N7" s="291">
        <v>9</v>
      </c>
      <c r="O7" s="291">
        <v>3</v>
      </c>
      <c r="P7" s="291">
        <v>3</v>
      </c>
      <c r="Q7" s="291">
        <v>6</v>
      </c>
      <c r="R7" s="291">
        <v>7</v>
      </c>
      <c r="S7" s="291">
        <v>0</v>
      </c>
      <c r="T7" s="291">
        <v>0</v>
      </c>
      <c r="U7" s="291">
        <v>0</v>
      </c>
      <c r="V7" s="291">
        <v>0</v>
      </c>
      <c r="W7" s="291">
        <v>6</v>
      </c>
      <c r="X7" s="291">
        <v>7</v>
      </c>
      <c r="Y7" s="291">
        <v>13</v>
      </c>
      <c r="Z7" s="291">
        <v>0</v>
      </c>
      <c r="AA7" s="291">
        <v>0</v>
      </c>
      <c r="AB7" s="291">
        <v>0</v>
      </c>
      <c r="AC7" s="291">
        <v>6</v>
      </c>
      <c r="AD7" s="291">
        <v>7</v>
      </c>
      <c r="AE7" s="291">
        <v>13</v>
      </c>
      <c r="AF7" s="291">
        <v>0</v>
      </c>
      <c r="AG7" s="291">
        <v>0</v>
      </c>
      <c r="AH7" s="291">
        <v>0</v>
      </c>
      <c r="AI7" s="238" t="s">
        <v>279</v>
      </c>
      <c r="AJ7" s="274" t="s">
        <v>483</v>
      </c>
      <c r="AK7" s="291">
        <v>0</v>
      </c>
      <c r="AL7" s="302">
        <v>0</v>
      </c>
      <c r="AM7" s="291">
        <v>0</v>
      </c>
      <c r="AN7" s="291">
        <v>0</v>
      </c>
      <c r="AO7" s="291">
        <v>0</v>
      </c>
      <c r="AP7" s="291">
        <v>0</v>
      </c>
      <c r="AQ7" s="291">
        <v>0</v>
      </c>
      <c r="AR7" s="291">
        <v>0</v>
      </c>
      <c r="AS7" s="291">
        <v>0</v>
      </c>
      <c r="AT7" s="291">
        <v>0</v>
      </c>
      <c r="AU7" s="291">
        <v>0</v>
      </c>
      <c r="AV7" s="291">
        <v>0</v>
      </c>
      <c r="AW7" s="291">
        <v>0</v>
      </c>
      <c r="AX7" s="291">
        <v>0</v>
      </c>
      <c r="AY7" s="291">
        <v>0</v>
      </c>
      <c r="AZ7" s="291">
        <v>0</v>
      </c>
      <c r="BA7" s="291">
        <v>0</v>
      </c>
      <c r="BB7" s="291">
        <v>0</v>
      </c>
      <c r="BC7" s="291">
        <v>0</v>
      </c>
      <c r="BD7" s="291">
        <v>0</v>
      </c>
      <c r="BE7" s="291">
        <v>0</v>
      </c>
      <c r="BF7" s="291">
        <v>0</v>
      </c>
      <c r="BG7" s="291">
        <v>0</v>
      </c>
      <c r="BH7" s="291">
        <v>0</v>
      </c>
      <c r="BI7" s="291">
        <v>0</v>
      </c>
      <c r="BJ7" s="291">
        <v>0</v>
      </c>
      <c r="BK7" s="291">
        <v>0</v>
      </c>
      <c r="BL7" s="291">
        <v>0</v>
      </c>
      <c r="BM7" s="291">
        <v>0</v>
      </c>
      <c r="BN7" s="291">
        <v>0</v>
      </c>
      <c r="BO7" s="291">
        <v>0</v>
      </c>
      <c r="BP7" s="291">
        <v>0</v>
      </c>
      <c r="BQ7" s="291">
        <v>0</v>
      </c>
      <c r="BR7" s="291">
        <v>0</v>
      </c>
      <c r="BS7" s="291">
        <v>0</v>
      </c>
      <c r="BT7" s="291">
        <v>0</v>
      </c>
      <c r="BU7" s="291">
        <v>0</v>
      </c>
      <c r="BV7" s="291">
        <v>0</v>
      </c>
      <c r="BW7" s="291">
        <v>0</v>
      </c>
      <c r="BX7" s="291">
        <v>0</v>
      </c>
      <c r="BY7" s="291">
        <v>1</v>
      </c>
      <c r="BZ7" s="291">
        <v>0</v>
      </c>
      <c r="CA7" s="291">
        <v>1</v>
      </c>
      <c r="CB7" s="291">
        <v>1</v>
      </c>
      <c r="CC7" s="308" t="s">
        <v>1144</v>
      </c>
      <c r="CD7" s="302">
        <v>7</v>
      </c>
      <c r="CE7" s="440">
        <v>191</v>
      </c>
      <c r="CF7" s="298"/>
      <c r="CG7" s="298"/>
    </row>
    <row r="8" spans="2:87" s="4" customFormat="1" ht="21" customHeight="1" x14ac:dyDescent="0.55000000000000004">
      <c r="B8" s="3">
        <v>2</v>
      </c>
      <c r="C8" s="13" t="s">
        <v>82</v>
      </c>
      <c r="D8" s="292">
        <v>1</v>
      </c>
      <c r="E8" s="292">
        <v>0</v>
      </c>
      <c r="F8" s="292">
        <v>1</v>
      </c>
      <c r="G8" s="293">
        <v>2</v>
      </c>
      <c r="H8" s="293">
        <v>2</v>
      </c>
      <c r="I8" s="293">
        <v>0</v>
      </c>
      <c r="J8" s="293">
        <v>2</v>
      </c>
      <c r="K8" s="293">
        <v>2</v>
      </c>
      <c r="L8" s="293">
        <v>1</v>
      </c>
      <c r="M8" s="293">
        <v>4</v>
      </c>
      <c r="N8" s="293">
        <v>5</v>
      </c>
      <c r="O8" s="293">
        <v>3</v>
      </c>
      <c r="P8" s="293">
        <v>0</v>
      </c>
      <c r="Q8" s="293">
        <v>2</v>
      </c>
      <c r="R8" s="293">
        <v>3</v>
      </c>
      <c r="S8" s="292">
        <v>0</v>
      </c>
      <c r="T8" s="292">
        <v>0</v>
      </c>
      <c r="U8" s="292">
        <v>0</v>
      </c>
      <c r="V8" s="292">
        <v>0</v>
      </c>
      <c r="W8" s="292">
        <v>2</v>
      </c>
      <c r="X8" s="292">
        <v>3</v>
      </c>
      <c r="Y8" s="292">
        <v>5</v>
      </c>
      <c r="Z8" s="292">
        <v>0</v>
      </c>
      <c r="AA8" s="292">
        <v>0</v>
      </c>
      <c r="AB8" s="292">
        <v>0</v>
      </c>
      <c r="AC8" s="292">
        <v>3</v>
      </c>
      <c r="AD8" s="292">
        <v>2</v>
      </c>
      <c r="AE8" s="292">
        <v>5</v>
      </c>
      <c r="AF8" s="292">
        <v>0</v>
      </c>
      <c r="AG8" s="292">
        <v>0</v>
      </c>
      <c r="AH8" s="292">
        <v>0</v>
      </c>
      <c r="AI8" s="185" t="s">
        <v>279</v>
      </c>
      <c r="AJ8" s="185" t="s">
        <v>483</v>
      </c>
      <c r="AK8" s="292">
        <v>0</v>
      </c>
      <c r="AL8" s="303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v>0</v>
      </c>
      <c r="BN8" s="292"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v>0</v>
      </c>
      <c r="CC8" s="20" t="s">
        <v>1145</v>
      </c>
      <c r="CD8" s="303">
        <v>7</v>
      </c>
      <c r="CE8" s="439">
        <v>61</v>
      </c>
      <c r="CF8" s="299"/>
      <c r="CG8" s="299"/>
    </row>
    <row r="9" spans="2:87" s="4" customFormat="1" ht="21" customHeight="1" x14ac:dyDescent="0.55000000000000004">
      <c r="B9" s="186">
        <v>3</v>
      </c>
      <c r="C9" s="13" t="s">
        <v>83</v>
      </c>
      <c r="D9" s="293">
        <v>2</v>
      </c>
      <c r="E9" s="293">
        <v>2</v>
      </c>
      <c r="F9" s="293">
        <v>4</v>
      </c>
      <c r="G9" s="293">
        <v>1</v>
      </c>
      <c r="H9" s="293">
        <v>3</v>
      </c>
      <c r="I9" s="293">
        <v>1</v>
      </c>
      <c r="J9" s="293">
        <v>1</v>
      </c>
      <c r="K9" s="293">
        <v>4</v>
      </c>
      <c r="L9" s="293">
        <v>4</v>
      </c>
      <c r="M9" s="293">
        <v>6</v>
      </c>
      <c r="N9" s="293">
        <v>8</v>
      </c>
      <c r="O9" s="293">
        <v>1</v>
      </c>
      <c r="P9" s="293">
        <v>4</v>
      </c>
      <c r="Q9" s="293">
        <v>5</v>
      </c>
      <c r="R9" s="293">
        <v>6</v>
      </c>
      <c r="S9" s="292">
        <v>0</v>
      </c>
      <c r="T9" s="293">
        <v>0</v>
      </c>
      <c r="U9" s="293">
        <v>0</v>
      </c>
      <c r="V9" s="293">
        <v>0</v>
      </c>
      <c r="W9" s="293">
        <v>5</v>
      </c>
      <c r="X9" s="293">
        <v>6</v>
      </c>
      <c r="Y9" s="293">
        <v>11</v>
      </c>
      <c r="Z9" s="293">
        <v>0</v>
      </c>
      <c r="AA9" s="293">
        <v>0</v>
      </c>
      <c r="AB9" s="293">
        <v>0</v>
      </c>
      <c r="AC9" s="293">
        <v>3</v>
      </c>
      <c r="AD9" s="293">
        <v>2</v>
      </c>
      <c r="AE9" s="293">
        <v>5</v>
      </c>
      <c r="AF9" s="293">
        <v>0</v>
      </c>
      <c r="AG9" s="293">
        <v>0</v>
      </c>
      <c r="AH9" s="293">
        <v>0</v>
      </c>
      <c r="AI9" s="176">
        <v>0</v>
      </c>
      <c r="AJ9" s="185" t="s">
        <v>483</v>
      </c>
      <c r="AK9" s="293">
        <v>0</v>
      </c>
      <c r="AL9" s="304">
        <v>0</v>
      </c>
      <c r="AM9" s="304">
        <v>0</v>
      </c>
      <c r="AN9" s="304">
        <v>0</v>
      </c>
      <c r="AO9" s="304">
        <v>0</v>
      </c>
      <c r="AP9" s="304">
        <v>0</v>
      </c>
      <c r="AQ9" s="304">
        <v>0</v>
      </c>
      <c r="AR9" s="304">
        <v>0</v>
      </c>
      <c r="AS9" s="304">
        <v>0</v>
      </c>
      <c r="AT9" s="304">
        <v>0</v>
      </c>
      <c r="AU9" s="304">
        <v>0</v>
      </c>
      <c r="AV9" s="304">
        <v>0</v>
      </c>
      <c r="AW9" s="304">
        <v>0</v>
      </c>
      <c r="AX9" s="304">
        <v>0</v>
      </c>
      <c r="AY9" s="304">
        <v>0</v>
      </c>
      <c r="AZ9" s="304">
        <v>0</v>
      </c>
      <c r="BA9" s="304">
        <v>0</v>
      </c>
      <c r="BB9" s="304">
        <v>0</v>
      </c>
      <c r="BC9" s="304">
        <v>0</v>
      </c>
      <c r="BD9" s="304">
        <v>0</v>
      </c>
      <c r="BE9" s="304">
        <v>0</v>
      </c>
      <c r="BF9" s="304">
        <v>0</v>
      </c>
      <c r="BG9" s="304">
        <v>0</v>
      </c>
      <c r="BH9" s="304">
        <v>0</v>
      </c>
      <c r="BI9" s="304">
        <v>0</v>
      </c>
      <c r="BJ9" s="304">
        <v>0</v>
      </c>
      <c r="BK9" s="304">
        <v>0</v>
      </c>
      <c r="BL9" s="304">
        <v>0</v>
      </c>
      <c r="BM9" s="304">
        <v>0</v>
      </c>
      <c r="BN9" s="304">
        <v>0</v>
      </c>
      <c r="BO9" s="304">
        <v>0</v>
      </c>
      <c r="BP9" s="304">
        <v>0</v>
      </c>
      <c r="BQ9" s="304">
        <v>0</v>
      </c>
      <c r="BR9" s="304">
        <v>0</v>
      </c>
      <c r="BS9" s="304">
        <v>0</v>
      </c>
      <c r="BT9" s="304">
        <v>0</v>
      </c>
      <c r="BU9" s="304">
        <v>0</v>
      </c>
      <c r="BV9" s="304">
        <v>0</v>
      </c>
      <c r="BW9" s="304">
        <v>0</v>
      </c>
      <c r="BX9" s="304">
        <v>0</v>
      </c>
      <c r="BY9" s="304">
        <v>0</v>
      </c>
      <c r="BZ9" s="304">
        <v>0</v>
      </c>
      <c r="CA9" s="304">
        <v>0</v>
      </c>
      <c r="CB9" s="304">
        <v>0</v>
      </c>
      <c r="CC9" s="309" t="s">
        <v>660</v>
      </c>
      <c r="CD9" s="303" t="s">
        <v>660</v>
      </c>
      <c r="CE9" s="439" t="s">
        <v>660</v>
      </c>
      <c r="CF9" s="299"/>
      <c r="CG9" s="299"/>
    </row>
    <row r="10" spans="2:87" s="4" customFormat="1" ht="21" customHeight="1" x14ac:dyDescent="0.55000000000000004">
      <c r="B10" s="3">
        <v>4</v>
      </c>
      <c r="C10" s="13" t="s">
        <v>84</v>
      </c>
      <c r="D10" s="292">
        <v>2</v>
      </c>
      <c r="E10" s="292">
        <v>5</v>
      </c>
      <c r="F10" s="292">
        <v>7</v>
      </c>
      <c r="G10" s="292">
        <v>1</v>
      </c>
      <c r="H10" s="292">
        <v>1</v>
      </c>
      <c r="I10" s="292">
        <v>1</v>
      </c>
      <c r="J10" s="292">
        <v>1</v>
      </c>
      <c r="K10" s="292">
        <v>0</v>
      </c>
      <c r="L10" s="292">
        <v>3</v>
      </c>
      <c r="M10" s="292">
        <v>2</v>
      </c>
      <c r="N10" s="292">
        <v>5</v>
      </c>
      <c r="O10" s="292">
        <v>0</v>
      </c>
      <c r="P10" s="292">
        <v>1</v>
      </c>
      <c r="Q10" s="292">
        <v>2</v>
      </c>
      <c r="R10" s="292">
        <v>1</v>
      </c>
      <c r="S10" s="292">
        <v>0</v>
      </c>
      <c r="T10" s="292">
        <v>0</v>
      </c>
      <c r="U10" s="292">
        <v>0</v>
      </c>
      <c r="V10" s="292">
        <v>0</v>
      </c>
      <c r="W10" s="292">
        <v>2</v>
      </c>
      <c r="X10" s="292">
        <v>1</v>
      </c>
      <c r="Y10" s="292">
        <v>3</v>
      </c>
      <c r="Z10" s="292">
        <v>0</v>
      </c>
      <c r="AA10" s="292">
        <v>0</v>
      </c>
      <c r="AB10" s="292">
        <v>0</v>
      </c>
      <c r="AC10" s="292">
        <v>2</v>
      </c>
      <c r="AD10" s="292">
        <v>1</v>
      </c>
      <c r="AE10" s="292">
        <v>3</v>
      </c>
      <c r="AF10" s="292">
        <v>0</v>
      </c>
      <c r="AG10" s="292">
        <v>0</v>
      </c>
      <c r="AH10" s="292">
        <v>0</v>
      </c>
      <c r="AI10" s="185">
        <v>0</v>
      </c>
      <c r="AJ10" s="185" t="s">
        <v>483</v>
      </c>
      <c r="AK10" s="292">
        <v>0</v>
      </c>
      <c r="AL10" s="303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v>0</v>
      </c>
      <c r="BN10" s="292"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v>0</v>
      </c>
      <c r="CC10" s="20" t="s">
        <v>801</v>
      </c>
      <c r="CD10" s="303">
        <v>7</v>
      </c>
      <c r="CE10" s="439">
        <v>267</v>
      </c>
      <c r="CF10" s="299"/>
      <c r="CG10" s="299"/>
      <c r="CH10" s="307"/>
      <c r="CI10" s="307"/>
    </row>
    <row r="11" spans="2:87" s="4" customFormat="1" ht="21" customHeight="1" x14ac:dyDescent="0.55000000000000004">
      <c r="B11" s="3">
        <v>5</v>
      </c>
      <c r="C11" s="13" t="s">
        <v>85</v>
      </c>
      <c r="D11" s="294">
        <v>23</v>
      </c>
      <c r="E11" s="294">
        <v>17</v>
      </c>
      <c r="F11" s="294">
        <v>40</v>
      </c>
      <c r="G11" s="294">
        <v>0</v>
      </c>
      <c r="H11" s="294">
        <v>1</v>
      </c>
      <c r="I11" s="294">
        <v>3</v>
      </c>
      <c r="J11" s="294">
        <v>2</v>
      </c>
      <c r="K11" s="294">
        <v>4</v>
      </c>
      <c r="L11" s="294">
        <v>3</v>
      </c>
      <c r="M11" s="294">
        <v>7</v>
      </c>
      <c r="N11" s="294">
        <v>6</v>
      </c>
      <c r="O11" s="294">
        <v>3</v>
      </c>
      <c r="P11" s="294">
        <v>3</v>
      </c>
      <c r="Q11" s="294">
        <v>2</v>
      </c>
      <c r="R11" s="294">
        <v>4</v>
      </c>
      <c r="S11" s="292">
        <v>0</v>
      </c>
      <c r="T11" s="294">
        <v>0</v>
      </c>
      <c r="U11" s="294">
        <v>0</v>
      </c>
      <c r="V11" s="294">
        <v>0</v>
      </c>
      <c r="W11" s="294">
        <v>2</v>
      </c>
      <c r="X11" s="294">
        <v>4</v>
      </c>
      <c r="Y11" s="294">
        <v>6</v>
      </c>
      <c r="Z11" s="294">
        <v>0</v>
      </c>
      <c r="AA11" s="294">
        <v>0</v>
      </c>
      <c r="AB11" s="294">
        <v>0</v>
      </c>
      <c r="AC11" s="294">
        <v>2</v>
      </c>
      <c r="AD11" s="294">
        <v>4</v>
      </c>
      <c r="AE11" s="294">
        <v>6</v>
      </c>
      <c r="AF11" s="294">
        <v>0</v>
      </c>
      <c r="AG11" s="294">
        <v>0</v>
      </c>
      <c r="AH11" s="294">
        <v>0</v>
      </c>
      <c r="AI11" s="28" t="s">
        <v>279</v>
      </c>
      <c r="AJ11" s="185" t="s">
        <v>483</v>
      </c>
      <c r="AK11" s="294">
        <v>0</v>
      </c>
      <c r="AL11" s="305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1</v>
      </c>
      <c r="AR11" s="294">
        <v>0</v>
      </c>
      <c r="AS11" s="294">
        <v>0</v>
      </c>
      <c r="AT11" s="294">
        <v>0</v>
      </c>
      <c r="AU11" s="294">
        <v>0</v>
      </c>
      <c r="AV11" s="294">
        <v>0</v>
      </c>
      <c r="AW11" s="294">
        <v>0</v>
      </c>
      <c r="AX11" s="294">
        <v>0</v>
      </c>
      <c r="AY11" s="294">
        <v>0</v>
      </c>
      <c r="AZ11" s="294">
        <v>0</v>
      </c>
      <c r="BA11" s="294">
        <v>0</v>
      </c>
      <c r="BB11" s="294">
        <v>1</v>
      </c>
      <c r="BC11" s="294">
        <v>1</v>
      </c>
      <c r="BD11" s="294">
        <v>1</v>
      </c>
      <c r="BE11" s="294">
        <v>2</v>
      </c>
      <c r="BF11" s="294">
        <v>0</v>
      </c>
      <c r="BG11" s="294">
        <v>0</v>
      </c>
      <c r="BH11" s="294">
        <v>0</v>
      </c>
      <c r="BI11" s="294">
        <v>0</v>
      </c>
      <c r="BJ11" s="294">
        <v>0</v>
      </c>
      <c r="BK11" s="294">
        <v>0</v>
      </c>
      <c r="BL11" s="294">
        <v>0</v>
      </c>
      <c r="BM11" s="294">
        <v>0</v>
      </c>
      <c r="BN11" s="294">
        <v>0</v>
      </c>
      <c r="BO11" s="294">
        <v>0</v>
      </c>
      <c r="BP11" s="294">
        <v>0</v>
      </c>
      <c r="BQ11" s="294">
        <v>0</v>
      </c>
      <c r="BR11" s="294">
        <v>0</v>
      </c>
      <c r="BS11" s="294">
        <v>0</v>
      </c>
      <c r="BT11" s="294">
        <v>0</v>
      </c>
      <c r="BU11" s="294">
        <v>0</v>
      </c>
      <c r="BV11" s="294">
        <v>0</v>
      </c>
      <c r="BW11" s="294">
        <v>0</v>
      </c>
      <c r="BX11" s="294">
        <v>0</v>
      </c>
      <c r="BY11" s="294">
        <v>0</v>
      </c>
      <c r="BZ11" s="294">
        <v>0</v>
      </c>
      <c r="CA11" s="294">
        <v>0</v>
      </c>
      <c r="CB11" s="294">
        <v>0</v>
      </c>
      <c r="CC11" s="20" t="s">
        <v>1146</v>
      </c>
      <c r="CD11" s="303">
        <v>12</v>
      </c>
      <c r="CE11" s="439">
        <v>314</v>
      </c>
      <c r="CF11" s="299"/>
      <c r="CG11" s="299"/>
    </row>
    <row r="12" spans="2:87" s="4" customFormat="1" ht="21" customHeight="1" x14ac:dyDescent="0.55000000000000004">
      <c r="B12" s="3">
        <v>6</v>
      </c>
      <c r="C12" s="13" t="s">
        <v>86</v>
      </c>
      <c r="D12" s="292">
        <v>0</v>
      </c>
      <c r="E12" s="292">
        <v>4</v>
      </c>
      <c r="F12" s="292">
        <v>4</v>
      </c>
      <c r="G12" s="296">
        <v>1</v>
      </c>
      <c r="H12" s="296">
        <v>3</v>
      </c>
      <c r="I12" s="296">
        <v>2</v>
      </c>
      <c r="J12" s="296">
        <v>1</v>
      </c>
      <c r="K12" s="296">
        <v>1</v>
      </c>
      <c r="L12" s="296">
        <v>3</v>
      </c>
      <c r="M12" s="296">
        <v>4</v>
      </c>
      <c r="N12" s="296">
        <v>7</v>
      </c>
      <c r="O12" s="296">
        <v>3</v>
      </c>
      <c r="P12" s="296">
        <v>1</v>
      </c>
      <c r="Q12" s="296">
        <v>5</v>
      </c>
      <c r="R12" s="296">
        <v>1</v>
      </c>
      <c r="S12" s="292">
        <v>0</v>
      </c>
      <c r="T12" s="292">
        <v>0</v>
      </c>
      <c r="U12" s="292">
        <v>0</v>
      </c>
      <c r="V12" s="292">
        <v>0</v>
      </c>
      <c r="W12" s="292">
        <v>5</v>
      </c>
      <c r="X12" s="292">
        <v>1</v>
      </c>
      <c r="Y12" s="292">
        <v>6</v>
      </c>
      <c r="Z12" s="292">
        <v>0</v>
      </c>
      <c r="AA12" s="292">
        <v>0</v>
      </c>
      <c r="AB12" s="292">
        <v>0</v>
      </c>
      <c r="AC12" s="292">
        <v>5</v>
      </c>
      <c r="AD12" s="292">
        <v>1</v>
      </c>
      <c r="AE12" s="292">
        <v>6</v>
      </c>
      <c r="AF12" s="292">
        <v>0</v>
      </c>
      <c r="AG12" s="292">
        <v>0</v>
      </c>
      <c r="AH12" s="292">
        <v>0</v>
      </c>
      <c r="AI12" s="185" t="s">
        <v>279</v>
      </c>
      <c r="AJ12" s="185" t="s">
        <v>483</v>
      </c>
      <c r="AK12" s="292">
        <v>0</v>
      </c>
      <c r="AL12" s="303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v>0</v>
      </c>
      <c r="CC12" s="310" t="s">
        <v>1147</v>
      </c>
      <c r="CD12" s="303">
        <v>9</v>
      </c>
      <c r="CE12" s="439">
        <v>129</v>
      </c>
      <c r="CF12" s="299"/>
      <c r="CG12" s="299"/>
    </row>
    <row r="13" spans="2:87" s="4" customFormat="1" ht="21" customHeight="1" x14ac:dyDescent="0.55000000000000004">
      <c r="B13" s="5">
        <v>7</v>
      </c>
      <c r="C13" s="17" t="s">
        <v>87</v>
      </c>
      <c r="D13" s="295">
        <v>3</v>
      </c>
      <c r="E13" s="295">
        <v>1</v>
      </c>
      <c r="F13" s="295">
        <v>4</v>
      </c>
      <c r="G13" s="295">
        <v>2</v>
      </c>
      <c r="H13" s="295">
        <v>4</v>
      </c>
      <c r="I13" s="295">
        <v>4</v>
      </c>
      <c r="J13" s="295">
        <v>4</v>
      </c>
      <c r="K13" s="295">
        <v>3</v>
      </c>
      <c r="L13" s="295">
        <v>2</v>
      </c>
      <c r="M13" s="295">
        <v>9</v>
      </c>
      <c r="N13" s="295">
        <v>10</v>
      </c>
      <c r="O13" s="295">
        <v>5</v>
      </c>
      <c r="P13" s="295">
        <v>5</v>
      </c>
      <c r="Q13" s="295">
        <v>2</v>
      </c>
      <c r="R13" s="295">
        <v>2</v>
      </c>
      <c r="S13" s="295">
        <v>0</v>
      </c>
      <c r="T13" s="295">
        <v>0</v>
      </c>
      <c r="U13" s="295">
        <v>0</v>
      </c>
      <c r="V13" s="295">
        <v>0</v>
      </c>
      <c r="W13" s="295">
        <v>2</v>
      </c>
      <c r="X13" s="295">
        <v>2</v>
      </c>
      <c r="Y13" s="295">
        <v>4</v>
      </c>
      <c r="Z13" s="295">
        <v>0</v>
      </c>
      <c r="AA13" s="295">
        <v>0</v>
      </c>
      <c r="AB13" s="295">
        <v>0</v>
      </c>
      <c r="AC13" s="295">
        <v>2</v>
      </c>
      <c r="AD13" s="295">
        <v>2</v>
      </c>
      <c r="AE13" s="295">
        <v>4</v>
      </c>
      <c r="AF13" s="295">
        <v>0</v>
      </c>
      <c r="AG13" s="295">
        <v>0</v>
      </c>
      <c r="AH13" s="295">
        <v>0</v>
      </c>
      <c r="AI13" s="276" t="s">
        <v>483</v>
      </c>
      <c r="AJ13" s="276"/>
      <c r="AK13" s="295">
        <v>0</v>
      </c>
      <c r="AL13" s="306">
        <v>0</v>
      </c>
      <c r="AM13" s="295">
        <v>0</v>
      </c>
      <c r="AN13" s="295">
        <v>0</v>
      </c>
      <c r="AO13" s="295">
        <v>0</v>
      </c>
      <c r="AP13" s="295">
        <v>0</v>
      </c>
      <c r="AQ13" s="295">
        <v>0</v>
      </c>
      <c r="AR13" s="295">
        <v>0</v>
      </c>
      <c r="AS13" s="295">
        <v>0</v>
      </c>
      <c r="AT13" s="295">
        <v>0</v>
      </c>
      <c r="AU13" s="295">
        <v>0</v>
      </c>
      <c r="AV13" s="295">
        <v>0</v>
      </c>
      <c r="AW13" s="295">
        <v>0</v>
      </c>
      <c r="AX13" s="295">
        <v>0</v>
      </c>
      <c r="AY13" s="295">
        <v>0</v>
      </c>
      <c r="AZ13" s="295">
        <v>0</v>
      </c>
      <c r="BA13" s="295">
        <v>0</v>
      </c>
      <c r="BB13" s="295">
        <v>0</v>
      </c>
      <c r="BC13" s="295">
        <v>0</v>
      </c>
      <c r="BD13" s="295">
        <v>0</v>
      </c>
      <c r="BE13" s="295">
        <v>0</v>
      </c>
      <c r="BF13" s="295">
        <v>0</v>
      </c>
      <c r="BG13" s="295">
        <v>0</v>
      </c>
      <c r="BH13" s="295">
        <v>0</v>
      </c>
      <c r="BI13" s="295">
        <v>0</v>
      </c>
      <c r="BJ13" s="295">
        <v>0</v>
      </c>
      <c r="BK13" s="295">
        <v>0</v>
      </c>
      <c r="BL13" s="295">
        <v>0</v>
      </c>
      <c r="BM13" s="295">
        <v>0</v>
      </c>
      <c r="BN13" s="295">
        <v>0</v>
      </c>
      <c r="BO13" s="295">
        <v>0</v>
      </c>
      <c r="BP13" s="295">
        <v>0</v>
      </c>
      <c r="BQ13" s="295">
        <v>0</v>
      </c>
      <c r="BR13" s="295">
        <v>0</v>
      </c>
      <c r="BS13" s="295">
        <v>0</v>
      </c>
      <c r="BT13" s="295">
        <v>0</v>
      </c>
      <c r="BU13" s="295">
        <v>0</v>
      </c>
      <c r="BV13" s="295">
        <v>0</v>
      </c>
      <c r="BW13" s="295">
        <v>0</v>
      </c>
      <c r="BX13" s="295">
        <v>0</v>
      </c>
      <c r="BY13" s="295">
        <v>0</v>
      </c>
      <c r="BZ13" s="295">
        <v>0</v>
      </c>
      <c r="CA13" s="295">
        <v>0</v>
      </c>
      <c r="CB13" s="295">
        <v>0</v>
      </c>
      <c r="CC13" s="311" t="s">
        <v>1148</v>
      </c>
      <c r="CD13" s="306">
        <v>8</v>
      </c>
      <c r="CE13" s="441">
        <v>183</v>
      </c>
      <c r="CF13" s="300"/>
      <c r="CG13" s="300"/>
    </row>
    <row r="14" spans="2:87" s="7" customFormat="1" ht="21" customHeight="1" x14ac:dyDescent="0.55000000000000004">
      <c r="B14" s="545" t="s">
        <v>9</v>
      </c>
      <c r="C14" s="546"/>
      <c r="D14" s="80">
        <f t="shared" ref="D14:L14" si="0">SUM(D7:D13)</f>
        <v>33</v>
      </c>
      <c r="E14" s="80">
        <f t="shared" si="0"/>
        <v>31</v>
      </c>
      <c r="F14" s="80">
        <f t="shared" si="0"/>
        <v>64</v>
      </c>
      <c r="G14" s="297">
        <f t="shared" si="0"/>
        <v>9</v>
      </c>
      <c r="H14" s="297">
        <f t="shared" si="0"/>
        <v>15</v>
      </c>
      <c r="I14" s="297">
        <f t="shared" si="0"/>
        <v>14</v>
      </c>
      <c r="J14" s="297">
        <f t="shared" si="0"/>
        <v>15</v>
      </c>
      <c r="K14" s="297">
        <f t="shared" si="0"/>
        <v>16</v>
      </c>
      <c r="L14" s="301">
        <f t="shared" si="0"/>
        <v>20</v>
      </c>
      <c r="M14" s="301">
        <f t="shared" ref="M14:AH14" si="1">SUM(M7:M13)</f>
        <v>39</v>
      </c>
      <c r="N14" s="301">
        <f t="shared" si="1"/>
        <v>50</v>
      </c>
      <c r="O14" s="301">
        <f t="shared" si="1"/>
        <v>18</v>
      </c>
      <c r="P14" s="301">
        <f t="shared" si="1"/>
        <v>17</v>
      </c>
      <c r="Q14" s="301">
        <f t="shared" si="1"/>
        <v>24</v>
      </c>
      <c r="R14" s="301">
        <f t="shared" si="1"/>
        <v>24</v>
      </c>
      <c r="S14" s="301">
        <f t="shared" si="1"/>
        <v>0</v>
      </c>
      <c r="T14" s="301">
        <f t="shared" si="1"/>
        <v>0</v>
      </c>
      <c r="U14" s="301">
        <f t="shared" si="1"/>
        <v>0</v>
      </c>
      <c r="V14" s="301">
        <f t="shared" si="1"/>
        <v>0</v>
      </c>
      <c r="W14" s="301">
        <f t="shared" si="1"/>
        <v>24</v>
      </c>
      <c r="X14" s="301">
        <f t="shared" si="1"/>
        <v>24</v>
      </c>
      <c r="Y14" s="301">
        <f t="shared" si="1"/>
        <v>48</v>
      </c>
      <c r="Z14" s="301">
        <f t="shared" si="1"/>
        <v>0</v>
      </c>
      <c r="AA14" s="301">
        <f t="shared" si="1"/>
        <v>0</v>
      </c>
      <c r="AB14" s="301">
        <f t="shared" si="1"/>
        <v>0</v>
      </c>
      <c r="AC14" s="301">
        <f t="shared" si="1"/>
        <v>23</v>
      </c>
      <c r="AD14" s="301">
        <f t="shared" si="1"/>
        <v>19</v>
      </c>
      <c r="AE14" s="301">
        <f t="shared" si="1"/>
        <v>42</v>
      </c>
      <c r="AF14" s="301">
        <f t="shared" si="1"/>
        <v>0</v>
      </c>
      <c r="AG14" s="301">
        <f t="shared" si="1"/>
        <v>0</v>
      </c>
      <c r="AH14" s="301">
        <f t="shared" si="1"/>
        <v>0</v>
      </c>
      <c r="AI14" s="80" t="s">
        <v>280</v>
      </c>
      <c r="AJ14" s="80" t="s">
        <v>285</v>
      </c>
      <c r="AK14" s="80">
        <f>SUM(AK7:AK13)</f>
        <v>0</v>
      </c>
      <c r="AL14" s="80">
        <f t="shared" ref="AL14:BE14" si="2">SUM(AL7:AL13)</f>
        <v>0</v>
      </c>
      <c r="AM14" s="80">
        <f t="shared" si="2"/>
        <v>0</v>
      </c>
      <c r="AN14" s="80">
        <f t="shared" si="2"/>
        <v>0</v>
      </c>
      <c r="AO14" s="80">
        <f t="shared" si="2"/>
        <v>0</v>
      </c>
      <c r="AP14" s="80">
        <f t="shared" si="2"/>
        <v>0</v>
      </c>
      <c r="AQ14" s="80">
        <f t="shared" si="2"/>
        <v>1</v>
      </c>
      <c r="AR14" s="80">
        <f t="shared" si="2"/>
        <v>0</v>
      </c>
      <c r="AS14" s="80">
        <f t="shared" si="2"/>
        <v>0</v>
      </c>
      <c r="AT14" s="80">
        <f t="shared" si="2"/>
        <v>0</v>
      </c>
      <c r="AU14" s="80">
        <f t="shared" si="2"/>
        <v>0</v>
      </c>
      <c r="AV14" s="80">
        <f t="shared" si="2"/>
        <v>0</v>
      </c>
      <c r="AW14" s="80">
        <f t="shared" si="2"/>
        <v>0</v>
      </c>
      <c r="AX14" s="80">
        <f t="shared" si="2"/>
        <v>0</v>
      </c>
      <c r="AY14" s="80">
        <f t="shared" si="2"/>
        <v>0</v>
      </c>
      <c r="AZ14" s="80">
        <f t="shared" si="2"/>
        <v>0</v>
      </c>
      <c r="BA14" s="80">
        <f t="shared" si="2"/>
        <v>0</v>
      </c>
      <c r="BB14" s="80">
        <f t="shared" si="2"/>
        <v>1</v>
      </c>
      <c r="BC14" s="80">
        <f t="shared" si="2"/>
        <v>1</v>
      </c>
      <c r="BD14" s="80">
        <f t="shared" si="2"/>
        <v>1</v>
      </c>
      <c r="BE14" s="80">
        <f t="shared" si="2"/>
        <v>2</v>
      </c>
      <c r="BF14" s="80">
        <f>SUM(BF7:BF13)</f>
        <v>0</v>
      </c>
      <c r="BG14" s="80">
        <f t="shared" ref="BG14:CG14" si="3">SUM(BG7:BG13)</f>
        <v>0</v>
      </c>
      <c r="BH14" s="80">
        <f t="shared" si="3"/>
        <v>0</v>
      </c>
      <c r="BI14" s="80">
        <f t="shared" si="3"/>
        <v>0</v>
      </c>
      <c r="BJ14" s="80">
        <f t="shared" si="3"/>
        <v>0</v>
      </c>
      <c r="BK14" s="80">
        <f t="shared" si="3"/>
        <v>0</v>
      </c>
      <c r="BL14" s="80">
        <f t="shared" si="3"/>
        <v>0</v>
      </c>
      <c r="BM14" s="80">
        <f t="shared" si="3"/>
        <v>0</v>
      </c>
      <c r="BN14" s="80">
        <f t="shared" si="3"/>
        <v>0</v>
      </c>
      <c r="BO14" s="80">
        <f t="shared" si="3"/>
        <v>0</v>
      </c>
      <c r="BP14" s="80">
        <f t="shared" si="3"/>
        <v>0</v>
      </c>
      <c r="BQ14" s="80">
        <f t="shared" si="3"/>
        <v>0</v>
      </c>
      <c r="BR14" s="80">
        <f t="shared" si="3"/>
        <v>0</v>
      </c>
      <c r="BS14" s="80">
        <f t="shared" si="3"/>
        <v>0</v>
      </c>
      <c r="BT14" s="80">
        <f t="shared" si="3"/>
        <v>0</v>
      </c>
      <c r="BU14" s="80">
        <f t="shared" si="3"/>
        <v>0</v>
      </c>
      <c r="BV14" s="80">
        <f t="shared" si="3"/>
        <v>0</v>
      </c>
      <c r="BW14" s="80">
        <f t="shared" si="3"/>
        <v>0</v>
      </c>
      <c r="BX14" s="80">
        <f t="shared" si="3"/>
        <v>0</v>
      </c>
      <c r="BY14" s="80">
        <f t="shared" si="3"/>
        <v>1</v>
      </c>
      <c r="BZ14" s="80">
        <f t="shared" si="3"/>
        <v>0</v>
      </c>
      <c r="CA14" s="80">
        <f t="shared" si="3"/>
        <v>1</v>
      </c>
      <c r="CB14" s="80">
        <f t="shared" si="3"/>
        <v>1</v>
      </c>
      <c r="CC14" s="80">
        <f t="shared" si="3"/>
        <v>0</v>
      </c>
      <c r="CD14" s="297">
        <f>SUM(CD7:CD13)</f>
        <v>50</v>
      </c>
      <c r="CE14" s="438">
        <f>SUM(CE7:CE13)</f>
        <v>1145</v>
      </c>
      <c r="CF14" s="80">
        <f t="shared" si="3"/>
        <v>0</v>
      </c>
      <c r="CG14" s="80">
        <f t="shared" si="3"/>
        <v>0</v>
      </c>
    </row>
    <row r="16" spans="2:87" ht="21" customHeight="1" x14ac:dyDescent="0.4">
      <c r="CD16" s="108"/>
    </row>
    <row r="17" spans="82:82" ht="21" customHeight="1" x14ac:dyDescent="0.4">
      <c r="CD17" s="312"/>
    </row>
    <row r="18" spans="82:82" ht="21" customHeight="1" x14ac:dyDescent="0.4">
      <c r="CD18" s="313"/>
    </row>
    <row r="19" spans="82:82" ht="21" customHeight="1" x14ac:dyDescent="0.4">
      <c r="CD19" s="314"/>
    </row>
    <row r="20" spans="82:82" ht="21" customHeight="1" x14ac:dyDescent="0.4">
      <c r="CD20" s="312"/>
    </row>
    <row r="21" spans="82:82" ht="21" customHeight="1" x14ac:dyDescent="0.4">
      <c r="CD21" s="315"/>
    </row>
    <row r="22" spans="82:82" ht="21" customHeight="1" x14ac:dyDescent="0.4">
      <c r="CD22" s="316"/>
    </row>
    <row r="23" spans="82:82" ht="21" customHeight="1" x14ac:dyDescent="0.4">
      <c r="CD23" s="317"/>
    </row>
    <row r="24" spans="82:82" ht="21" customHeight="1" x14ac:dyDescent="0.4">
      <c r="CD24" s="108"/>
    </row>
  </sheetData>
  <mergeCells count="118">
    <mergeCell ref="BV4:BW4"/>
    <mergeCell ref="BX4:BY4"/>
    <mergeCell ref="BZ4:CB4"/>
    <mergeCell ref="B3:B6"/>
    <mergeCell ref="C3:C6"/>
    <mergeCell ref="D3:F5"/>
    <mergeCell ref="AC3:AE3"/>
    <mergeCell ref="AF3:AH4"/>
    <mergeCell ref="AK3:BE3"/>
    <mergeCell ref="BF3:CB3"/>
    <mergeCell ref="G4:H4"/>
    <mergeCell ref="I4:J4"/>
    <mergeCell ref="K4:L4"/>
    <mergeCell ref="M4:N4"/>
    <mergeCell ref="O4:P4"/>
    <mergeCell ref="Q4:R4"/>
    <mergeCell ref="S4:T4"/>
    <mergeCell ref="U4:V4"/>
    <mergeCell ref="AQ5:AQ6"/>
    <mergeCell ref="AR5:AR6"/>
    <mergeCell ref="AI3:AJ4"/>
    <mergeCell ref="W4:Y4"/>
    <mergeCell ref="AJ5:AJ6"/>
    <mergeCell ref="AM5:AM6"/>
    <mergeCell ref="B14:C14"/>
    <mergeCell ref="BP4:BQ4"/>
    <mergeCell ref="BR4:BS4"/>
    <mergeCell ref="BT4:BU4"/>
    <mergeCell ref="AZ5:AZ6"/>
    <mergeCell ref="BA5:BA6"/>
    <mergeCell ref="AY5:AY6"/>
    <mergeCell ref="BN4:BO4"/>
    <mergeCell ref="Z5:Z6"/>
    <mergeCell ref="AA5:AA6"/>
    <mergeCell ref="AB5:AB6"/>
    <mergeCell ref="AH5:AH6"/>
    <mergeCell ref="AC4:AE4"/>
    <mergeCell ref="AK4:AL4"/>
    <mergeCell ref="AM4:AN4"/>
    <mergeCell ref="AO4:AP4"/>
    <mergeCell ref="AQ4:AR4"/>
    <mergeCell ref="AC5:AC6"/>
    <mergeCell ref="AD5:AD6"/>
    <mergeCell ref="AE5:AE6"/>
    <mergeCell ref="AF5:AF6"/>
    <mergeCell ref="AG5:AG6"/>
    <mergeCell ref="AK5:AK6"/>
    <mergeCell ref="AL5:AL6"/>
    <mergeCell ref="AN5:AN6"/>
    <mergeCell ref="AO5:AO6"/>
    <mergeCell ref="AP5:AP6"/>
    <mergeCell ref="AI5:AI6"/>
    <mergeCell ref="P5:P6"/>
    <mergeCell ref="Q5:Q6"/>
    <mergeCell ref="R5:R6"/>
    <mergeCell ref="S5:S6"/>
    <mergeCell ref="T5:T6"/>
    <mergeCell ref="U5:U6"/>
    <mergeCell ref="V5:V6"/>
    <mergeCell ref="W5:W6"/>
    <mergeCell ref="Y5:Y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L4:BM4"/>
    <mergeCell ref="AS5:AS6"/>
    <mergeCell ref="AT5:AT6"/>
    <mergeCell ref="AU5:AU6"/>
    <mergeCell ref="AV5:AV6"/>
    <mergeCell ref="AW5:AW6"/>
    <mergeCell ref="AX5:AX6"/>
    <mergeCell ref="BJ5:BJ6"/>
    <mergeCell ref="BK5:BK6"/>
    <mergeCell ref="BL5:BL6"/>
    <mergeCell ref="BM5:BM6"/>
    <mergeCell ref="AW4:AX4"/>
    <mergeCell ref="AY4:AZ4"/>
    <mergeCell ref="BA4:BB4"/>
    <mergeCell ref="AS4:AT4"/>
    <mergeCell ref="AU4:AV4"/>
    <mergeCell ref="BC5:BC6"/>
    <mergeCell ref="BD5:BD6"/>
    <mergeCell ref="BE5:BE6"/>
    <mergeCell ref="BF5:BF6"/>
    <mergeCell ref="BG5:BG6"/>
    <mergeCell ref="BH5:BH6"/>
    <mergeCell ref="BB5:BB6"/>
    <mergeCell ref="BI5:BI6"/>
    <mergeCell ref="BC4:BE4"/>
    <mergeCell ref="BF4:BG4"/>
    <mergeCell ref="BH4:BI4"/>
    <mergeCell ref="X5:X6"/>
    <mergeCell ref="CC3:CG3"/>
    <mergeCell ref="B2:Z2"/>
    <mergeCell ref="G3:Y3"/>
    <mergeCell ref="Z3:AB4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N5:BN6"/>
    <mergeCell ref="BO5:BO6"/>
    <mergeCell ref="BP5:BP6"/>
    <mergeCell ref="BJ4:BK4"/>
  </mergeCells>
  <phoneticPr fontId="37" type="noConversion"/>
  <pageMargins left="0.25" right="0.25" top="0.75" bottom="0.75" header="0.3" footer="0.3"/>
  <pageSetup paperSize="9"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1:AI74"/>
  <sheetViews>
    <sheetView topLeftCell="A4" zoomScale="90" zoomScaleNormal="90" workbookViewId="0">
      <selection activeCell="B13" sqref="B13"/>
    </sheetView>
  </sheetViews>
  <sheetFormatPr defaultColWidth="9" defaultRowHeight="21" customHeight="1" x14ac:dyDescent="0.55000000000000004"/>
  <cols>
    <col min="1" max="1" width="9" style="8"/>
    <col min="2" max="2" width="5.625" style="55" customWidth="1"/>
    <col min="3" max="3" width="22.625" style="55" customWidth="1"/>
    <col min="4" max="4" width="11" style="267" customWidth="1"/>
    <col min="5" max="5" width="12.75" style="269" customWidth="1"/>
    <col min="6" max="6" width="15.5" style="269" customWidth="1"/>
    <col min="7" max="7" width="38.25" style="62" customWidth="1"/>
    <col min="8" max="8" width="21.5" style="269" customWidth="1"/>
    <col min="9" max="9" width="24.5" style="55" customWidth="1"/>
    <col min="10" max="10" width="38.125" style="29" customWidth="1"/>
    <col min="11" max="11" width="31" style="29" customWidth="1"/>
    <col min="12" max="12" width="33.5" style="55" customWidth="1"/>
    <col min="13" max="14" width="15.625" style="29" customWidth="1"/>
    <col min="15" max="15" width="26.75" style="29" customWidth="1"/>
    <col min="16" max="16" width="20.625" style="29" customWidth="1"/>
    <col min="17" max="17" width="10.625" style="29" customWidth="1"/>
    <col min="18" max="20" width="20.625" style="29" customWidth="1"/>
    <col min="21" max="21" width="26.375" style="29" customWidth="1"/>
    <col min="22" max="22" width="32.125" style="29" customWidth="1"/>
    <col min="23" max="24" width="9.125" style="29" customWidth="1"/>
    <col min="25" max="25" width="14.625" style="29" customWidth="1"/>
    <col min="26" max="26" width="26" style="29" customWidth="1"/>
    <col min="27" max="27" width="12.125" style="29" customWidth="1"/>
    <col min="28" max="28" width="18.5" style="29" customWidth="1"/>
    <col min="29" max="29" width="21.375" style="29" customWidth="1"/>
    <col min="30" max="30" width="16.125" style="29" customWidth="1"/>
    <col min="31" max="31" width="49.125" style="29" customWidth="1"/>
    <col min="32" max="32" width="32.125" style="29" customWidth="1"/>
    <col min="33" max="33" width="42.125" style="29" customWidth="1"/>
    <col min="34" max="35" width="8.75" customWidth="1"/>
    <col min="36" max="16384" width="9" style="8"/>
  </cols>
  <sheetData>
    <row r="1" spans="2:35" s="16" customFormat="1" ht="21" customHeight="1" x14ac:dyDescent="0.4">
      <c r="B1" s="59"/>
      <c r="C1" s="59"/>
      <c r="D1" s="266"/>
      <c r="E1" s="268"/>
      <c r="F1" s="268"/>
      <c r="G1" s="60"/>
      <c r="H1" s="268"/>
      <c r="I1" s="59"/>
      <c r="J1" s="61"/>
      <c r="K1" s="61"/>
      <c r="L1" s="59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2:35" s="16" customFormat="1" ht="30" customHeight="1" x14ac:dyDescent="0.4">
      <c r="B2" s="580" t="s">
        <v>217</v>
      </c>
      <c r="C2" s="581"/>
      <c r="D2" s="581"/>
      <c r="E2" s="581"/>
      <c r="F2" s="581"/>
      <c r="G2" s="582"/>
      <c r="H2" s="268"/>
      <c r="I2" s="204"/>
      <c r="J2" s="205"/>
      <c r="K2" s="205"/>
      <c r="L2" s="205"/>
      <c r="M2" s="205"/>
      <c r="N2" s="205"/>
      <c r="O2" s="205"/>
      <c r="P2" s="205"/>
      <c r="Q2" s="58"/>
      <c r="R2" s="271"/>
      <c r="S2" s="271"/>
      <c r="T2" s="29"/>
      <c r="U2" s="271"/>
      <c r="V2" s="271"/>
      <c r="W2" s="272"/>
      <c r="X2" s="272"/>
      <c r="Y2" s="272"/>
      <c r="Z2" s="271"/>
      <c r="AA2" s="273"/>
      <c r="AB2" s="273"/>
      <c r="AC2" s="271"/>
      <c r="AD2" s="271"/>
      <c r="AE2" s="29" t="s">
        <v>26</v>
      </c>
      <c r="AF2" s="61"/>
      <c r="AG2" s="61"/>
    </row>
    <row r="3" spans="2:35" s="16" customFormat="1" ht="21" customHeight="1" x14ac:dyDescent="0.4">
      <c r="B3" s="583" t="s">
        <v>0</v>
      </c>
      <c r="C3" s="583" t="s">
        <v>27</v>
      </c>
      <c r="D3" s="583" t="s">
        <v>28</v>
      </c>
      <c r="E3" s="583" t="s">
        <v>29</v>
      </c>
      <c r="F3" s="583" t="s">
        <v>30</v>
      </c>
      <c r="G3" s="583" t="s">
        <v>155</v>
      </c>
      <c r="H3" s="587" t="s">
        <v>78</v>
      </c>
      <c r="I3" s="583" t="s">
        <v>76</v>
      </c>
      <c r="J3" s="256" t="s">
        <v>152</v>
      </c>
      <c r="K3" s="583" t="s">
        <v>160</v>
      </c>
      <c r="L3" s="227" t="s">
        <v>154</v>
      </c>
      <c r="M3" s="256" t="s">
        <v>35</v>
      </c>
      <c r="N3" s="254" t="s">
        <v>34</v>
      </c>
      <c r="O3" s="585" t="s">
        <v>156</v>
      </c>
      <c r="P3" s="258" t="s">
        <v>31</v>
      </c>
      <c r="Q3" s="583" t="s">
        <v>32</v>
      </c>
      <c r="R3" s="256" t="s">
        <v>31</v>
      </c>
      <c r="S3" s="256" t="s">
        <v>33</v>
      </c>
      <c r="T3" s="256" t="s">
        <v>31</v>
      </c>
      <c r="U3" s="258" t="s">
        <v>31</v>
      </c>
      <c r="V3" s="256" t="s">
        <v>36</v>
      </c>
      <c r="W3" s="583" t="s">
        <v>37</v>
      </c>
      <c r="X3" s="583"/>
      <c r="Y3" s="583" t="s">
        <v>148</v>
      </c>
      <c r="Z3" s="583"/>
      <c r="AA3" s="583" t="s">
        <v>38</v>
      </c>
      <c r="AB3" s="583"/>
      <c r="AC3" s="256" t="s">
        <v>31</v>
      </c>
      <c r="AD3" s="256" t="s">
        <v>39</v>
      </c>
      <c r="AE3" s="583" t="s">
        <v>151</v>
      </c>
      <c r="AF3" s="583" t="s">
        <v>74</v>
      </c>
      <c r="AG3" s="583" t="s">
        <v>75</v>
      </c>
    </row>
    <row r="4" spans="2:35" s="16" customFormat="1" ht="21" customHeight="1" x14ac:dyDescent="0.4">
      <c r="B4" s="584"/>
      <c r="C4" s="584"/>
      <c r="D4" s="584"/>
      <c r="E4" s="584"/>
      <c r="F4" s="584"/>
      <c r="G4" s="584"/>
      <c r="H4" s="588"/>
      <c r="I4" s="584"/>
      <c r="J4" s="270" t="s">
        <v>153</v>
      </c>
      <c r="K4" s="584"/>
      <c r="L4" s="257" t="s">
        <v>150</v>
      </c>
      <c r="M4" s="257" t="s">
        <v>44</v>
      </c>
      <c r="N4" s="255" t="s">
        <v>44</v>
      </c>
      <c r="O4" s="586"/>
      <c r="P4" s="259" t="s">
        <v>42</v>
      </c>
      <c r="Q4" s="584"/>
      <c r="R4" s="257" t="s">
        <v>40</v>
      </c>
      <c r="S4" s="257" t="s">
        <v>43</v>
      </c>
      <c r="T4" s="257" t="s">
        <v>45</v>
      </c>
      <c r="U4" s="259" t="s">
        <v>41</v>
      </c>
      <c r="V4" s="257" t="s">
        <v>46</v>
      </c>
      <c r="W4" s="256" t="s">
        <v>149</v>
      </c>
      <c r="X4" s="256" t="s">
        <v>147</v>
      </c>
      <c r="Y4" s="256" t="s">
        <v>145</v>
      </c>
      <c r="Z4" s="256" t="s">
        <v>146</v>
      </c>
      <c r="AA4" s="256" t="s">
        <v>158</v>
      </c>
      <c r="AB4" s="256" t="s">
        <v>159</v>
      </c>
      <c r="AC4" s="257" t="s">
        <v>47</v>
      </c>
      <c r="AD4" s="257" t="s">
        <v>48</v>
      </c>
      <c r="AE4" s="584"/>
      <c r="AF4" s="584"/>
      <c r="AG4" s="584"/>
    </row>
    <row r="5" spans="2:35" ht="21" customHeight="1" x14ac:dyDescent="0.55000000000000004">
      <c r="B5" s="213" t="s">
        <v>280</v>
      </c>
      <c r="C5" s="177" t="s">
        <v>577</v>
      </c>
      <c r="D5" s="318" t="s">
        <v>134</v>
      </c>
      <c r="E5" s="319" t="s">
        <v>578</v>
      </c>
      <c r="F5" s="319" t="s">
        <v>579</v>
      </c>
      <c r="G5" s="320" t="s">
        <v>1257</v>
      </c>
      <c r="H5" s="321" t="s">
        <v>81</v>
      </c>
      <c r="I5" s="177" t="s">
        <v>931</v>
      </c>
      <c r="J5" s="322" t="s">
        <v>882</v>
      </c>
      <c r="K5" s="322"/>
      <c r="L5" s="177"/>
      <c r="M5" s="323">
        <v>42620</v>
      </c>
      <c r="N5" s="358">
        <v>32</v>
      </c>
      <c r="O5" s="324" t="s">
        <v>989</v>
      </c>
      <c r="P5" s="431" t="s">
        <v>1023</v>
      </c>
      <c r="Q5" s="322">
        <v>57</v>
      </c>
      <c r="R5" s="325" t="s">
        <v>580</v>
      </c>
      <c r="S5" s="431" t="s">
        <v>1087</v>
      </c>
      <c r="T5" s="326" t="s">
        <v>1098</v>
      </c>
      <c r="U5" s="431" t="s">
        <v>1164</v>
      </c>
      <c r="V5" s="326" t="s">
        <v>1230</v>
      </c>
      <c r="W5" s="326"/>
      <c r="X5" s="431"/>
      <c r="Y5" s="326" t="s">
        <v>142</v>
      </c>
      <c r="Z5" s="326" t="s">
        <v>325</v>
      </c>
      <c r="AA5" s="326"/>
      <c r="AB5" s="326"/>
      <c r="AC5" s="326"/>
      <c r="AD5" s="326"/>
      <c r="AE5" s="326" t="s">
        <v>120</v>
      </c>
      <c r="AF5" s="444" t="s">
        <v>334</v>
      </c>
      <c r="AG5" s="444" t="s">
        <v>133</v>
      </c>
    </row>
    <row r="6" spans="2:35" s="203" customFormat="1" ht="21" customHeight="1" x14ac:dyDescent="0.55000000000000004">
      <c r="B6" s="207" t="s">
        <v>282</v>
      </c>
      <c r="C6" s="327" t="s">
        <v>581</v>
      </c>
      <c r="D6" s="328" t="s">
        <v>119</v>
      </c>
      <c r="E6" s="329" t="s">
        <v>582</v>
      </c>
      <c r="F6" s="329" t="s">
        <v>583</v>
      </c>
      <c r="G6" s="330" t="s">
        <v>1258</v>
      </c>
      <c r="H6" s="331" t="s">
        <v>81</v>
      </c>
      <c r="I6" s="174" t="s">
        <v>932</v>
      </c>
      <c r="J6" s="332" t="s">
        <v>881</v>
      </c>
      <c r="K6" s="332"/>
      <c r="L6" s="174"/>
      <c r="M6" s="333">
        <v>25890</v>
      </c>
      <c r="N6" s="332">
        <v>24.5</v>
      </c>
      <c r="O6" s="332" t="s">
        <v>990</v>
      </c>
      <c r="P6" s="340" t="s">
        <v>1024</v>
      </c>
      <c r="Q6" s="335">
        <v>43</v>
      </c>
      <c r="R6" s="336" t="s">
        <v>584</v>
      </c>
      <c r="S6" s="340" t="s">
        <v>1088</v>
      </c>
      <c r="T6" s="337" t="s">
        <v>585</v>
      </c>
      <c r="U6" s="340"/>
      <c r="V6" s="337" t="s">
        <v>1180</v>
      </c>
      <c r="W6" s="340">
        <v>1</v>
      </c>
      <c r="X6" s="340" t="s">
        <v>384</v>
      </c>
      <c r="Y6" s="337" t="s">
        <v>142</v>
      </c>
      <c r="Z6" s="337" t="s">
        <v>586</v>
      </c>
      <c r="AA6" s="337"/>
      <c r="AB6" s="337"/>
      <c r="AC6" s="337"/>
      <c r="AD6" s="337"/>
      <c r="AE6" s="337" t="s">
        <v>131</v>
      </c>
      <c r="AF6" s="445" t="s">
        <v>125</v>
      </c>
      <c r="AG6" s="445" t="s">
        <v>587</v>
      </c>
      <c r="AH6" s="200"/>
      <c r="AI6" s="200"/>
    </row>
    <row r="7" spans="2:35" s="203" customFormat="1" ht="21" customHeight="1" x14ac:dyDescent="0.55000000000000004">
      <c r="B7" s="207" t="s">
        <v>281</v>
      </c>
      <c r="C7" s="327" t="s">
        <v>588</v>
      </c>
      <c r="D7" s="328" t="s">
        <v>119</v>
      </c>
      <c r="E7" s="329" t="s">
        <v>589</v>
      </c>
      <c r="F7" s="329" t="s">
        <v>590</v>
      </c>
      <c r="G7" s="330" t="s">
        <v>1259</v>
      </c>
      <c r="H7" s="331" t="s">
        <v>81</v>
      </c>
      <c r="I7" s="174" t="s">
        <v>933</v>
      </c>
      <c r="J7" s="332" t="s">
        <v>881</v>
      </c>
      <c r="K7" s="332"/>
      <c r="L7" s="174"/>
      <c r="M7" s="333">
        <v>25530</v>
      </c>
      <c r="N7" s="332">
        <v>24</v>
      </c>
      <c r="O7" s="332" t="s">
        <v>991</v>
      </c>
      <c r="P7" s="340" t="s">
        <v>1025</v>
      </c>
      <c r="Q7" s="335">
        <v>44</v>
      </c>
      <c r="R7" s="337" t="s">
        <v>584</v>
      </c>
      <c r="S7" s="340" t="s">
        <v>1140</v>
      </c>
      <c r="T7" s="337" t="s">
        <v>585</v>
      </c>
      <c r="U7" s="340"/>
      <c r="V7" s="337" t="s">
        <v>1180</v>
      </c>
      <c r="W7" s="340" t="s">
        <v>280</v>
      </c>
      <c r="X7" s="340" t="s">
        <v>384</v>
      </c>
      <c r="Y7" s="337" t="s">
        <v>142</v>
      </c>
      <c r="Z7" s="337" t="s">
        <v>586</v>
      </c>
      <c r="AA7" s="337"/>
      <c r="AB7" s="337"/>
      <c r="AC7" s="337"/>
      <c r="AD7" s="337"/>
      <c r="AE7" s="337" t="s">
        <v>130</v>
      </c>
      <c r="AF7" s="445" t="s">
        <v>591</v>
      </c>
      <c r="AG7" s="445" t="s">
        <v>340</v>
      </c>
      <c r="AH7" s="200"/>
      <c r="AI7" s="200"/>
    </row>
    <row r="8" spans="2:35" s="203" customFormat="1" ht="21" customHeight="1" x14ac:dyDescent="0.55000000000000004">
      <c r="B8" s="207" t="s">
        <v>283</v>
      </c>
      <c r="C8" s="327" t="s">
        <v>592</v>
      </c>
      <c r="D8" s="328" t="s">
        <v>119</v>
      </c>
      <c r="E8" s="329" t="s">
        <v>593</v>
      </c>
      <c r="F8" s="329" t="s">
        <v>594</v>
      </c>
      <c r="G8" s="330" t="s">
        <v>1260</v>
      </c>
      <c r="H8" s="331" t="s">
        <v>81</v>
      </c>
      <c r="I8" s="174" t="s">
        <v>934</v>
      </c>
      <c r="J8" s="332" t="s">
        <v>881</v>
      </c>
      <c r="K8" s="332"/>
      <c r="L8" s="174"/>
      <c r="M8" s="333">
        <v>20040</v>
      </c>
      <c r="N8" s="332">
        <v>16.5</v>
      </c>
      <c r="O8" s="332" t="s">
        <v>992</v>
      </c>
      <c r="P8" s="340" t="s">
        <v>1026</v>
      </c>
      <c r="Q8" s="332">
        <v>35</v>
      </c>
      <c r="R8" s="334">
        <v>40085</v>
      </c>
      <c r="S8" s="340" t="s">
        <v>1156</v>
      </c>
      <c r="T8" s="332" t="s">
        <v>595</v>
      </c>
      <c r="U8" s="340"/>
      <c r="V8" s="332" t="s">
        <v>1181</v>
      </c>
      <c r="W8" s="340" t="s">
        <v>288</v>
      </c>
      <c r="X8" s="340" t="s">
        <v>324</v>
      </c>
      <c r="Y8" s="332" t="s">
        <v>142</v>
      </c>
      <c r="Z8" s="332" t="s">
        <v>596</v>
      </c>
      <c r="AA8" s="332"/>
      <c r="AB8" s="332"/>
      <c r="AC8" s="332"/>
      <c r="AD8" s="332"/>
      <c r="AE8" s="332" t="s">
        <v>161</v>
      </c>
      <c r="AF8" s="329" t="s">
        <v>597</v>
      </c>
      <c r="AG8" s="329" t="s">
        <v>339</v>
      </c>
      <c r="AH8" s="200"/>
      <c r="AI8" s="200"/>
    </row>
    <row r="9" spans="2:35" s="203" customFormat="1" ht="21" customHeight="1" x14ac:dyDescent="0.55000000000000004">
      <c r="B9" s="207" t="s">
        <v>287</v>
      </c>
      <c r="C9" s="327" t="s">
        <v>598</v>
      </c>
      <c r="D9" s="328" t="s">
        <v>119</v>
      </c>
      <c r="E9" s="329" t="s">
        <v>599</v>
      </c>
      <c r="F9" s="329" t="s">
        <v>600</v>
      </c>
      <c r="G9" s="330" t="s">
        <v>1261</v>
      </c>
      <c r="H9" s="331" t="s">
        <v>81</v>
      </c>
      <c r="I9" s="174" t="s">
        <v>935</v>
      </c>
      <c r="J9" s="332" t="s">
        <v>881</v>
      </c>
      <c r="K9" s="332"/>
      <c r="L9" s="174"/>
      <c r="M9" s="333">
        <v>18790</v>
      </c>
      <c r="N9" s="332">
        <v>15.5</v>
      </c>
      <c r="O9" s="332" t="s">
        <v>993</v>
      </c>
      <c r="P9" s="340" t="s">
        <v>1027</v>
      </c>
      <c r="Q9" s="335">
        <v>35</v>
      </c>
      <c r="R9" s="334">
        <v>40085</v>
      </c>
      <c r="S9" s="340" t="s">
        <v>1156</v>
      </c>
      <c r="T9" s="332" t="s">
        <v>595</v>
      </c>
      <c r="U9" s="340"/>
      <c r="V9" s="332" t="s">
        <v>1182</v>
      </c>
      <c r="W9" s="340" t="s">
        <v>288</v>
      </c>
      <c r="X9" s="340" t="s">
        <v>324</v>
      </c>
      <c r="Y9" s="332" t="s">
        <v>551</v>
      </c>
      <c r="Z9" s="332" t="s">
        <v>551</v>
      </c>
      <c r="AA9" s="332"/>
      <c r="AB9" s="332"/>
      <c r="AC9" s="332"/>
      <c r="AD9" s="332"/>
      <c r="AE9" s="332" t="s">
        <v>126</v>
      </c>
      <c r="AF9" s="329" t="s">
        <v>138</v>
      </c>
      <c r="AG9" s="329" t="s">
        <v>601</v>
      </c>
      <c r="AH9" s="200"/>
      <c r="AI9" s="200"/>
    </row>
    <row r="10" spans="2:35" s="203" customFormat="1" ht="21" customHeight="1" x14ac:dyDescent="0.55000000000000004">
      <c r="B10" s="207" t="s">
        <v>285</v>
      </c>
      <c r="C10" s="327" t="s">
        <v>602</v>
      </c>
      <c r="D10" s="328" t="s">
        <v>132</v>
      </c>
      <c r="E10" s="329" t="s">
        <v>603</v>
      </c>
      <c r="F10" s="329" t="s">
        <v>604</v>
      </c>
      <c r="G10" s="330" t="s">
        <v>1262</v>
      </c>
      <c r="H10" s="331" t="s">
        <v>81</v>
      </c>
      <c r="I10" s="174" t="s">
        <v>936</v>
      </c>
      <c r="J10" s="332" t="s">
        <v>881</v>
      </c>
      <c r="K10" s="332"/>
      <c r="L10" s="174"/>
      <c r="M10" s="333">
        <v>18190</v>
      </c>
      <c r="N10" s="332">
        <v>23.5</v>
      </c>
      <c r="O10" s="332" t="s">
        <v>994</v>
      </c>
      <c r="P10" s="340" t="s">
        <v>1028</v>
      </c>
      <c r="Q10" s="335">
        <v>32</v>
      </c>
      <c r="R10" s="338" t="s">
        <v>605</v>
      </c>
      <c r="S10" s="340" t="s">
        <v>1157</v>
      </c>
      <c r="T10" s="337" t="s">
        <v>606</v>
      </c>
      <c r="U10" s="340"/>
      <c r="V10" s="337" t="s">
        <v>607</v>
      </c>
      <c r="W10" s="340" t="s">
        <v>289</v>
      </c>
      <c r="X10" s="340" t="s">
        <v>1191</v>
      </c>
      <c r="Y10" s="337" t="s">
        <v>128</v>
      </c>
      <c r="Z10" s="337" t="s">
        <v>128</v>
      </c>
      <c r="AA10" s="337"/>
      <c r="AB10" s="337"/>
      <c r="AC10" s="337"/>
      <c r="AD10" s="337"/>
      <c r="AE10" s="337" t="s">
        <v>124</v>
      </c>
      <c r="AF10" s="445" t="s">
        <v>140</v>
      </c>
      <c r="AG10" s="445" t="s">
        <v>608</v>
      </c>
      <c r="AH10" s="200"/>
      <c r="AI10" s="200"/>
    </row>
    <row r="11" spans="2:35" s="203" customFormat="1" ht="21" customHeight="1" x14ac:dyDescent="0.55000000000000004">
      <c r="B11" s="207" t="s">
        <v>284</v>
      </c>
      <c r="C11" s="339" t="s">
        <v>609</v>
      </c>
      <c r="D11" s="328" t="s">
        <v>293</v>
      </c>
      <c r="E11" s="329" t="s">
        <v>610</v>
      </c>
      <c r="F11" s="329" t="s">
        <v>611</v>
      </c>
      <c r="G11" s="330" t="s">
        <v>1263</v>
      </c>
      <c r="H11" s="331" t="s">
        <v>81</v>
      </c>
      <c r="I11" s="174" t="s">
        <v>937</v>
      </c>
      <c r="J11" s="332"/>
      <c r="K11" s="332" t="s">
        <v>879</v>
      </c>
      <c r="L11" s="174" t="s">
        <v>451</v>
      </c>
      <c r="M11" s="333">
        <v>15000</v>
      </c>
      <c r="N11" s="332"/>
      <c r="O11" s="332"/>
      <c r="P11" s="340" t="s">
        <v>1029</v>
      </c>
      <c r="Q11" s="335">
        <v>30</v>
      </c>
      <c r="R11" s="332"/>
      <c r="S11" s="207"/>
      <c r="T11" s="340" t="s">
        <v>612</v>
      </c>
      <c r="U11" s="340"/>
      <c r="V11" s="340" t="s">
        <v>1187</v>
      </c>
      <c r="W11" s="340"/>
      <c r="X11" s="340"/>
      <c r="Y11" s="340" t="s">
        <v>142</v>
      </c>
      <c r="Z11" s="340" t="s">
        <v>613</v>
      </c>
      <c r="AA11" s="340"/>
      <c r="AB11" s="340"/>
      <c r="AC11" s="340"/>
      <c r="AD11" s="340"/>
      <c r="AE11" s="340" t="s">
        <v>127</v>
      </c>
      <c r="AF11" s="331" t="s">
        <v>328</v>
      </c>
      <c r="AG11" s="331"/>
      <c r="AH11" s="200"/>
      <c r="AI11" s="200"/>
    </row>
    <row r="12" spans="2:35" s="203" customFormat="1" ht="21" customHeight="1" x14ac:dyDescent="0.55000000000000004">
      <c r="B12" s="207" t="s">
        <v>288</v>
      </c>
      <c r="C12" s="339" t="s">
        <v>614</v>
      </c>
      <c r="D12" s="328" t="s">
        <v>293</v>
      </c>
      <c r="E12" s="329" t="s">
        <v>615</v>
      </c>
      <c r="F12" s="329" t="s">
        <v>616</v>
      </c>
      <c r="G12" s="330" t="s">
        <v>1264</v>
      </c>
      <c r="H12" s="331" t="s">
        <v>81</v>
      </c>
      <c r="I12" s="174" t="s">
        <v>938</v>
      </c>
      <c r="J12" s="332"/>
      <c r="K12" s="332" t="s">
        <v>773</v>
      </c>
      <c r="L12" s="174" t="s">
        <v>141</v>
      </c>
      <c r="M12" s="333">
        <v>9000</v>
      </c>
      <c r="N12" s="332"/>
      <c r="O12" s="332"/>
      <c r="P12" s="340" t="s">
        <v>1030</v>
      </c>
      <c r="Q12" s="335">
        <v>40</v>
      </c>
      <c r="R12" s="332"/>
      <c r="S12" s="207"/>
      <c r="T12" s="336" t="s">
        <v>1097</v>
      </c>
      <c r="U12" s="340"/>
      <c r="V12" s="336" t="s">
        <v>1188</v>
      </c>
      <c r="W12" s="336"/>
      <c r="X12" s="336"/>
      <c r="Y12" s="336" t="s">
        <v>142</v>
      </c>
      <c r="Z12" s="336" t="s">
        <v>617</v>
      </c>
      <c r="AA12" s="336"/>
      <c r="AB12" s="336"/>
      <c r="AC12" s="336"/>
      <c r="AD12" s="336"/>
      <c r="AE12" s="336" t="s">
        <v>618</v>
      </c>
      <c r="AF12" s="446"/>
      <c r="AG12" s="446"/>
      <c r="AH12" s="200"/>
      <c r="AI12" s="200"/>
    </row>
    <row r="13" spans="2:35" s="16" customFormat="1" ht="21" customHeight="1" x14ac:dyDescent="0.55000000000000004">
      <c r="B13" s="222" t="s">
        <v>289</v>
      </c>
      <c r="C13" s="341" t="s">
        <v>619</v>
      </c>
      <c r="D13" s="342" t="s">
        <v>293</v>
      </c>
      <c r="E13" s="343" t="s">
        <v>620</v>
      </c>
      <c r="F13" s="343" t="s">
        <v>621</v>
      </c>
      <c r="G13" s="344" t="s">
        <v>1265</v>
      </c>
      <c r="H13" s="345" t="s">
        <v>81</v>
      </c>
      <c r="I13" s="178" t="s">
        <v>939</v>
      </c>
      <c r="J13" s="346"/>
      <c r="K13" s="346" t="s">
        <v>773</v>
      </c>
      <c r="L13" s="178" t="s">
        <v>141</v>
      </c>
      <c r="M13" s="347">
        <v>9000</v>
      </c>
      <c r="N13" s="346"/>
      <c r="O13" s="346"/>
      <c r="P13" s="349" t="s">
        <v>1031</v>
      </c>
      <c r="Q13" s="348">
        <v>33</v>
      </c>
      <c r="R13" s="346"/>
      <c r="S13" s="222"/>
      <c r="T13" s="349" t="s">
        <v>622</v>
      </c>
      <c r="U13" s="349"/>
      <c r="V13" s="349" t="s">
        <v>1189</v>
      </c>
      <c r="W13" s="349"/>
      <c r="X13" s="349"/>
      <c r="Y13" s="349" t="s">
        <v>623</v>
      </c>
      <c r="Z13" s="349" t="s">
        <v>128</v>
      </c>
      <c r="AA13" s="349"/>
      <c r="AB13" s="349"/>
      <c r="AC13" s="349"/>
      <c r="AD13" s="349"/>
      <c r="AE13" s="349" t="s">
        <v>624</v>
      </c>
      <c r="AF13" s="345"/>
      <c r="AG13" s="345"/>
    </row>
    <row r="14" spans="2:35" s="204" customFormat="1" ht="21" customHeight="1" x14ac:dyDescent="0.55000000000000004">
      <c r="B14" s="218" t="s">
        <v>280</v>
      </c>
      <c r="C14" s="350" t="s">
        <v>911</v>
      </c>
      <c r="D14" s="351" t="s">
        <v>655</v>
      </c>
      <c r="E14" s="319" t="s">
        <v>656</v>
      </c>
      <c r="F14" s="319" t="s">
        <v>657</v>
      </c>
      <c r="G14" s="320" t="s">
        <v>658</v>
      </c>
      <c r="H14" s="352" t="s">
        <v>82</v>
      </c>
      <c r="I14" s="177" t="s">
        <v>940</v>
      </c>
      <c r="J14" s="322" t="s">
        <v>659</v>
      </c>
      <c r="K14" s="353"/>
      <c r="L14" s="354"/>
      <c r="M14" s="355">
        <v>27490</v>
      </c>
      <c r="N14" s="356" t="s">
        <v>661</v>
      </c>
      <c r="O14" s="308" t="s">
        <v>662</v>
      </c>
      <c r="P14" s="357" t="s">
        <v>663</v>
      </c>
      <c r="Q14" s="358">
        <v>43</v>
      </c>
      <c r="R14" s="213" t="s">
        <v>1149</v>
      </c>
      <c r="S14" s="213" t="s">
        <v>1140</v>
      </c>
      <c r="T14" s="213" t="s">
        <v>664</v>
      </c>
      <c r="U14" s="213" t="s">
        <v>1186</v>
      </c>
      <c r="V14" s="213" t="s">
        <v>1190</v>
      </c>
      <c r="W14" s="213" t="s">
        <v>287</v>
      </c>
      <c r="X14" s="213" t="s">
        <v>665</v>
      </c>
      <c r="Y14" s="213" t="s">
        <v>142</v>
      </c>
      <c r="Z14" s="213" t="s">
        <v>666</v>
      </c>
      <c r="AA14" s="213"/>
      <c r="AB14" s="213"/>
      <c r="AC14" s="213"/>
      <c r="AD14" s="213"/>
      <c r="AE14" s="322" t="s">
        <v>120</v>
      </c>
      <c r="AF14" s="319" t="s">
        <v>667</v>
      </c>
      <c r="AG14" s="352"/>
    </row>
    <row r="15" spans="2:35" s="204" customFormat="1" ht="21" customHeight="1" x14ac:dyDescent="0.55000000000000004">
      <c r="B15" s="209" t="s">
        <v>282</v>
      </c>
      <c r="C15" s="173" t="s">
        <v>912</v>
      </c>
      <c r="D15" s="359" t="s">
        <v>294</v>
      </c>
      <c r="E15" s="329" t="s">
        <v>668</v>
      </c>
      <c r="F15" s="329" t="s">
        <v>669</v>
      </c>
      <c r="G15" s="330" t="s">
        <v>1256</v>
      </c>
      <c r="H15" s="360" t="s">
        <v>82</v>
      </c>
      <c r="I15" s="174" t="s">
        <v>941</v>
      </c>
      <c r="J15" s="332" t="s">
        <v>881</v>
      </c>
      <c r="K15" s="361"/>
      <c r="L15" s="362"/>
      <c r="M15" s="363">
        <v>28880</v>
      </c>
      <c r="N15" s="275" t="s">
        <v>670</v>
      </c>
      <c r="O15" s="207" t="s">
        <v>671</v>
      </c>
      <c r="P15" s="310" t="s">
        <v>672</v>
      </c>
      <c r="Q15" s="304">
        <v>45</v>
      </c>
      <c r="R15" s="207" t="s">
        <v>1150</v>
      </c>
      <c r="S15" s="207" t="s">
        <v>1152</v>
      </c>
      <c r="T15" s="207" t="s">
        <v>673</v>
      </c>
      <c r="U15" s="207"/>
      <c r="V15" s="207" t="s">
        <v>1234</v>
      </c>
      <c r="W15" s="207" t="s">
        <v>660</v>
      </c>
      <c r="X15" s="207" t="s">
        <v>660</v>
      </c>
      <c r="Y15" s="207" t="s">
        <v>674</v>
      </c>
      <c r="Z15" s="332" t="s">
        <v>491</v>
      </c>
      <c r="AA15" s="207"/>
      <c r="AB15" s="207"/>
      <c r="AC15" s="207"/>
      <c r="AD15" s="207"/>
      <c r="AE15" s="332" t="s">
        <v>124</v>
      </c>
      <c r="AF15" s="329" t="s">
        <v>675</v>
      </c>
      <c r="AG15" s="329" t="s">
        <v>676</v>
      </c>
    </row>
    <row r="16" spans="2:35" s="204" customFormat="1" ht="21" customHeight="1" x14ac:dyDescent="0.55000000000000004">
      <c r="B16" s="209" t="s">
        <v>281</v>
      </c>
      <c r="C16" s="174" t="s">
        <v>913</v>
      </c>
      <c r="D16" s="359" t="s">
        <v>119</v>
      </c>
      <c r="E16" s="329" t="s">
        <v>677</v>
      </c>
      <c r="F16" s="329" t="s">
        <v>678</v>
      </c>
      <c r="G16" s="330" t="s">
        <v>1253</v>
      </c>
      <c r="H16" s="360" t="s">
        <v>82</v>
      </c>
      <c r="I16" s="174" t="s">
        <v>942</v>
      </c>
      <c r="J16" s="332" t="s">
        <v>881</v>
      </c>
      <c r="K16" s="361"/>
      <c r="L16" s="362"/>
      <c r="M16" s="363">
        <v>19100</v>
      </c>
      <c r="N16" s="275" t="s">
        <v>411</v>
      </c>
      <c r="O16" s="20" t="s">
        <v>679</v>
      </c>
      <c r="P16" s="310" t="s">
        <v>1016</v>
      </c>
      <c r="Q16" s="335">
        <v>37</v>
      </c>
      <c r="R16" s="207" t="s">
        <v>1075</v>
      </c>
      <c r="S16" s="207" t="s">
        <v>1153</v>
      </c>
      <c r="T16" s="207" t="s">
        <v>680</v>
      </c>
      <c r="U16" s="207"/>
      <c r="V16" s="207" t="s">
        <v>1182</v>
      </c>
      <c r="W16" s="207" t="s">
        <v>284</v>
      </c>
      <c r="X16" s="207" t="s">
        <v>395</v>
      </c>
      <c r="Y16" s="207" t="s">
        <v>142</v>
      </c>
      <c r="Z16" s="332" t="s">
        <v>681</v>
      </c>
      <c r="AA16" s="207"/>
      <c r="AB16" s="207"/>
      <c r="AC16" s="207"/>
      <c r="AD16" s="207"/>
      <c r="AE16" s="332" t="s">
        <v>126</v>
      </c>
      <c r="AF16" s="329" t="s">
        <v>682</v>
      </c>
      <c r="AG16" s="329" t="s">
        <v>683</v>
      </c>
    </row>
    <row r="17" spans="2:33" s="204" customFormat="1" ht="21" customHeight="1" x14ac:dyDescent="0.55000000000000004">
      <c r="B17" s="209" t="s">
        <v>283</v>
      </c>
      <c r="C17" s="174" t="s">
        <v>914</v>
      </c>
      <c r="D17" s="359" t="s">
        <v>684</v>
      </c>
      <c r="E17" s="329" t="s">
        <v>685</v>
      </c>
      <c r="F17" s="329" t="s">
        <v>686</v>
      </c>
      <c r="G17" s="330" t="s">
        <v>1254</v>
      </c>
      <c r="H17" s="360" t="s">
        <v>82</v>
      </c>
      <c r="I17" s="174" t="s">
        <v>944</v>
      </c>
      <c r="J17" s="332" t="s">
        <v>881</v>
      </c>
      <c r="K17" s="361"/>
      <c r="L17" s="362"/>
      <c r="M17" s="363">
        <v>17570</v>
      </c>
      <c r="N17" s="275" t="s">
        <v>687</v>
      </c>
      <c r="O17" s="20" t="s">
        <v>688</v>
      </c>
      <c r="P17" s="310" t="s">
        <v>1017</v>
      </c>
      <c r="Q17" s="335">
        <v>34</v>
      </c>
      <c r="R17" s="207" t="s">
        <v>1151</v>
      </c>
      <c r="S17" s="207" t="s">
        <v>1094</v>
      </c>
      <c r="T17" s="207" t="s">
        <v>689</v>
      </c>
      <c r="U17" s="207"/>
      <c r="V17" s="207" t="s">
        <v>1183</v>
      </c>
      <c r="W17" s="207" t="s">
        <v>351</v>
      </c>
      <c r="X17" s="207" t="s">
        <v>690</v>
      </c>
      <c r="Y17" s="207" t="s">
        <v>142</v>
      </c>
      <c r="Z17" s="332" t="s">
        <v>691</v>
      </c>
      <c r="AA17" s="207"/>
      <c r="AB17" s="207"/>
      <c r="AC17" s="207"/>
      <c r="AD17" s="207"/>
      <c r="AE17" s="332" t="s">
        <v>126</v>
      </c>
      <c r="AF17" s="329" t="s">
        <v>692</v>
      </c>
      <c r="AG17" s="329" t="s">
        <v>693</v>
      </c>
    </row>
    <row r="18" spans="2:33" s="204" customFormat="1" ht="21" customHeight="1" x14ac:dyDescent="0.55000000000000004">
      <c r="B18" s="209" t="s">
        <v>287</v>
      </c>
      <c r="C18" s="174" t="s">
        <v>915</v>
      </c>
      <c r="D18" s="359" t="s">
        <v>122</v>
      </c>
      <c r="E18" s="329" t="s">
        <v>694</v>
      </c>
      <c r="F18" s="329" t="s">
        <v>695</v>
      </c>
      <c r="G18" s="330" t="s">
        <v>1266</v>
      </c>
      <c r="H18" s="360" t="s">
        <v>82</v>
      </c>
      <c r="I18" s="174" t="s">
        <v>945</v>
      </c>
      <c r="J18" s="332" t="s">
        <v>883</v>
      </c>
      <c r="K18" s="361"/>
      <c r="L18" s="362"/>
      <c r="M18" s="363">
        <v>14810</v>
      </c>
      <c r="N18" s="275" t="s">
        <v>696</v>
      </c>
      <c r="O18" s="20" t="s">
        <v>697</v>
      </c>
      <c r="P18" s="310" t="s">
        <v>1018</v>
      </c>
      <c r="Q18" s="335">
        <v>34</v>
      </c>
      <c r="R18" s="207" t="s">
        <v>1135</v>
      </c>
      <c r="S18" s="207" t="s">
        <v>1094</v>
      </c>
      <c r="T18" s="207" t="s">
        <v>698</v>
      </c>
      <c r="U18" s="207"/>
      <c r="V18" s="207" t="s">
        <v>1184</v>
      </c>
      <c r="W18" s="207" t="s">
        <v>165</v>
      </c>
      <c r="X18" s="207" t="s">
        <v>699</v>
      </c>
      <c r="Y18" s="207" t="s">
        <v>142</v>
      </c>
      <c r="Z18" s="332" t="s">
        <v>681</v>
      </c>
      <c r="AA18" s="207"/>
      <c r="AB18" s="207"/>
      <c r="AC18" s="207"/>
      <c r="AD18" s="207"/>
      <c r="AE18" s="332" t="s">
        <v>161</v>
      </c>
      <c r="AF18" s="329" t="s">
        <v>700</v>
      </c>
      <c r="AG18" s="329" t="s">
        <v>701</v>
      </c>
    </row>
    <row r="19" spans="2:33" s="204" customFormat="1" ht="21" customHeight="1" x14ac:dyDescent="0.55000000000000004">
      <c r="B19" s="209" t="s">
        <v>285</v>
      </c>
      <c r="C19" s="174" t="s">
        <v>916</v>
      </c>
      <c r="D19" s="359" t="s">
        <v>702</v>
      </c>
      <c r="E19" s="329" t="s">
        <v>703</v>
      </c>
      <c r="F19" s="329" t="s">
        <v>704</v>
      </c>
      <c r="G19" s="330" t="s">
        <v>1255</v>
      </c>
      <c r="H19" s="360" t="s">
        <v>82</v>
      </c>
      <c r="I19" s="174" t="s">
        <v>946</v>
      </c>
      <c r="J19" s="332" t="s">
        <v>883</v>
      </c>
      <c r="K19" s="361"/>
      <c r="L19" s="362"/>
      <c r="M19" s="363">
        <v>9330</v>
      </c>
      <c r="N19" s="275" t="s">
        <v>705</v>
      </c>
      <c r="O19" s="20" t="s">
        <v>706</v>
      </c>
      <c r="P19" s="310" t="s">
        <v>1019</v>
      </c>
      <c r="Q19" s="335">
        <v>25</v>
      </c>
      <c r="R19" s="207" t="s">
        <v>1081</v>
      </c>
      <c r="S19" s="207" t="s">
        <v>1154</v>
      </c>
      <c r="T19" s="207" t="s">
        <v>707</v>
      </c>
      <c r="U19" s="207"/>
      <c r="V19" s="207" t="s">
        <v>1185</v>
      </c>
      <c r="W19" s="207" t="s">
        <v>162</v>
      </c>
      <c r="X19" s="207" t="s">
        <v>708</v>
      </c>
      <c r="Y19" s="207" t="s">
        <v>142</v>
      </c>
      <c r="Z19" s="207" t="s">
        <v>709</v>
      </c>
      <c r="AA19" s="207"/>
      <c r="AB19" s="207"/>
      <c r="AC19" s="207"/>
      <c r="AD19" s="207"/>
      <c r="AE19" s="332" t="s">
        <v>1303</v>
      </c>
      <c r="AF19" s="329" t="s">
        <v>710</v>
      </c>
      <c r="AG19" s="329" t="s">
        <v>711</v>
      </c>
    </row>
    <row r="20" spans="2:33" s="16" customFormat="1" ht="21" customHeight="1" x14ac:dyDescent="0.55000000000000004">
      <c r="B20" s="209" t="s">
        <v>284</v>
      </c>
      <c r="C20" s="174" t="s">
        <v>917</v>
      </c>
      <c r="D20" s="359" t="s">
        <v>123</v>
      </c>
      <c r="E20" s="329" t="s">
        <v>712</v>
      </c>
      <c r="F20" s="329" t="s">
        <v>713</v>
      </c>
      <c r="G20" s="330" t="s">
        <v>714</v>
      </c>
      <c r="H20" s="360" t="s">
        <v>82</v>
      </c>
      <c r="I20" s="174" t="s">
        <v>947</v>
      </c>
      <c r="J20" s="207"/>
      <c r="K20" s="207" t="s">
        <v>879</v>
      </c>
      <c r="L20" s="209" t="s">
        <v>451</v>
      </c>
      <c r="M20" s="363">
        <v>15000</v>
      </c>
      <c r="N20" s="20"/>
      <c r="O20" s="20"/>
      <c r="P20" s="310" t="s">
        <v>1020</v>
      </c>
      <c r="Q20" s="335">
        <v>31</v>
      </c>
      <c r="R20" s="207"/>
      <c r="S20" s="364"/>
      <c r="T20" s="207" t="s">
        <v>715</v>
      </c>
      <c r="U20" s="207"/>
      <c r="V20" s="207" t="s">
        <v>1231</v>
      </c>
      <c r="W20" s="207" t="s">
        <v>660</v>
      </c>
      <c r="X20" s="207" t="s">
        <v>660</v>
      </c>
      <c r="Y20" s="207" t="s">
        <v>142</v>
      </c>
      <c r="Z20" s="207" t="s">
        <v>137</v>
      </c>
      <c r="AA20" s="207"/>
      <c r="AB20" s="207"/>
      <c r="AC20" s="207"/>
      <c r="AD20" s="207"/>
      <c r="AE20" s="332" t="s">
        <v>1320</v>
      </c>
      <c r="AF20" s="329"/>
      <c r="AG20" s="360"/>
    </row>
    <row r="21" spans="2:33" s="16" customFormat="1" ht="21" customHeight="1" x14ac:dyDescent="0.55000000000000004">
      <c r="B21" s="209" t="s">
        <v>288</v>
      </c>
      <c r="C21" s="174" t="s">
        <v>918</v>
      </c>
      <c r="D21" s="359" t="s">
        <v>123</v>
      </c>
      <c r="E21" s="329" t="s">
        <v>716</v>
      </c>
      <c r="F21" s="329" t="s">
        <v>717</v>
      </c>
      <c r="G21" s="330" t="s">
        <v>718</v>
      </c>
      <c r="H21" s="360" t="s">
        <v>82</v>
      </c>
      <c r="I21" s="174" t="s">
        <v>943</v>
      </c>
      <c r="J21" s="207"/>
      <c r="K21" s="207" t="s">
        <v>773</v>
      </c>
      <c r="L21" s="209" t="s">
        <v>141</v>
      </c>
      <c r="M21" s="363">
        <v>9000</v>
      </c>
      <c r="N21" s="20"/>
      <c r="O21" s="20"/>
      <c r="P21" s="310" t="s">
        <v>1021</v>
      </c>
      <c r="Q21" s="335">
        <v>41</v>
      </c>
      <c r="R21" s="207"/>
      <c r="S21" s="364"/>
      <c r="T21" s="207" t="s">
        <v>719</v>
      </c>
      <c r="U21" s="207"/>
      <c r="V21" s="207" t="s">
        <v>1232</v>
      </c>
      <c r="W21" s="207" t="s">
        <v>660</v>
      </c>
      <c r="X21" s="207" t="s">
        <v>660</v>
      </c>
      <c r="Y21" s="207" t="s">
        <v>128</v>
      </c>
      <c r="Z21" s="207"/>
      <c r="AA21" s="207"/>
      <c r="AB21" s="207"/>
      <c r="AC21" s="207"/>
      <c r="AD21" s="207"/>
      <c r="AE21" s="332" t="s">
        <v>773</v>
      </c>
      <c r="AF21" s="329"/>
      <c r="AG21" s="360"/>
    </row>
    <row r="22" spans="2:33" s="204" customFormat="1" ht="21" customHeight="1" x14ac:dyDescent="0.55000000000000004">
      <c r="B22" s="219" t="s">
        <v>289</v>
      </c>
      <c r="C22" s="178" t="s">
        <v>919</v>
      </c>
      <c r="D22" s="365" t="s">
        <v>123</v>
      </c>
      <c r="E22" s="343" t="s">
        <v>721</v>
      </c>
      <c r="F22" s="343" t="s">
        <v>722</v>
      </c>
      <c r="G22" s="344" t="s">
        <v>1267</v>
      </c>
      <c r="H22" s="366" t="s">
        <v>82</v>
      </c>
      <c r="I22" s="178" t="s">
        <v>948</v>
      </c>
      <c r="J22" s="222"/>
      <c r="K22" s="222" t="s">
        <v>773</v>
      </c>
      <c r="L22" s="219" t="s">
        <v>141</v>
      </c>
      <c r="M22" s="367">
        <v>9000</v>
      </c>
      <c r="N22" s="222"/>
      <c r="O22" s="222"/>
      <c r="P22" s="368" t="s">
        <v>1022</v>
      </c>
      <c r="Q22" s="348">
        <v>34</v>
      </c>
      <c r="R22" s="222"/>
      <c r="S22" s="222"/>
      <c r="T22" s="222" t="s">
        <v>723</v>
      </c>
      <c r="U22" s="222"/>
      <c r="V22" s="222" t="s">
        <v>1233</v>
      </c>
      <c r="W22" s="222" t="s">
        <v>660</v>
      </c>
      <c r="X22" s="222" t="s">
        <v>660</v>
      </c>
      <c r="Y22" s="222" t="s">
        <v>128</v>
      </c>
      <c r="Z22" s="222"/>
      <c r="AA22" s="222"/>
      <c r="AB22" s="222"/>
      <c r="AC22" s="222"/>
      <c r="AD22" s="222"/>
      <c r="AE22" s="346" t="s">
        <v>773</v>
      </c>
      <c r="AF22" s="343"/>
      <c r="AG22" s="366"/>
    </row>
    <row r="23" spans="2:33" s="204" customFormat="1" ht="20.25" customHeight="1" x14ac:dyDescent="0.55000000000000004">
      <c r="B23" s="213" t="s">
        <v>280</v>
      </c>
      <c r="C23" s="358" t="s">
        <v>884</v>
      </c>
      <c r="D23" s="318" t="s">
        <v>995</v>
      </c>
      <c r="E23" s="319" t="s">
        <v>862</v>
      </c>
      <c r="F23" s="319" t="s">
        <v>861</v>
      </c>
      <c r="G23" s="318" t="s">
        <v>860</v>
      </c>
      <c r="H23" s="321" t="s">
        <v>83</v>
      </c>
      <c r="I23" s="177" t="s">
        <v>949</v>
      </c>
      <c r="J23" s="322" t="s">
        <v>882</v>
      </c>
      <c r="K23" s="213"/>
      <c r="L23" s="218"/>
      <c r="M23" s="382" t="s">
        <v>859</v>
      </c>
      <c r="N23" s="308" t="s">
        <v>858</v>
      </c>
      <c r="O23" s="308" t="s">
        <v>996</v>
      </c>
      <c r="P23" s="435" t="s">
        <v>1285</v>
      </c>
      <c r="Q23" s="322">
        <v>51</v>
      </c>
      <c r="R23" s="431" t="s">
        <v>1072</v>
      </c>
      <c r="S23" s="437" t="s">
        <v>1089</v>
      </c>
      <c r="T23" s="431" t="s">
        <v>1032</v>
      </c>
      <c r="U23" s="431" t="s">
        <v>1137</v>
      </c>
      <c r="V23" s="322" t="s">
        <v>857</v>
      </c>
      <c r="W23" s="322"/>
      <c r="X23" s="213"/>
      <c r="Y23" s="322" t="s">
        <v>674</v>
      </c>
      <c r="Z23" s="322" t="s">
        <v>856</v>
      </c>
      <c r="AA23" s="213"/>
      <c r="AB23" s="213"/>
      <c r="AC23" s="322"/>
      <c r="AD23" s="322"/>
      <c r="AE23" s="322" t="s">
        <v>120</v>
      </c>
      <c r="AF23" s="319" t="s">
        <v>855</v>
      </c>
      <c r="AG23" s="319" t="s">
        <v>854</v>
      </c>
    </row>
    <row r="24" spans="2:33" s="204" customFormat="1" ht="21" customHeight="1" x14ac:dyDescent="0.55000000000000004">
      <c r="B24" s="207" t="s">
        <v>282</v>
      </c>
      <c r="C24" s="339" t="s">
        <v>885</v>
      </c>
      <c r="D24" s="328" t="s">
        <v>741</v>
      </c>
      <c r="E24" s="329" t="s">
        <v>853</v>
      </c>
      <c r="F24" s="329" t="s">
        <v>852</v>
      </c>
      <c r="G24" s="330" t="s">
        <v>851</v>
      </c>
      <c r="H24" s="331" t="s">
        <v>83</v>
      </c>
      <c r="I24" s="251" t="s">
        <v>950</v>
      </c>
      <c r="J24" s="332" t="s">
        <v>744</v>
      </c>
      <c r="K24" s="207"/>
      <c r="L24" s="209"/>
      <c r="M24" s="377" t="s">
        <v>850</v>
      </c>
      <c r="N24" s="207" t="s">
        <v>849</v>
      </c>
      <c r="O24" s="207" t="s">
        <v>997</v>
      </c>
      <c r="P24" s="469" t="s">
        <v>1286</v>
      </c>
      <c r="Q24" s="332">
        <v>54</v>
      </c>
      <c r="R24" s="340" t="s">
        <v>1073</v>
      </c>
      <c r="S24" s="340" t="s">
        <v>1158</v>
      </c>
      <c r="T24" s="340" t="s">
        <v>1033</v>
      </c>
      <c r="U24" s="340" t="s">
        <v>1138</v>
      </c>
      <c r="V24" s="332" t="s">
        <v>1222</v>
      </c>
      <c r="W24" s="383"/>
      <c r="X24" s="207"/>
      <c r="Y24" s="332" t="s">
        <v>142</v>
      </c>
      <c r="Z24" s="332" t="s">
        <v>848</v>
      </c>
      <c r="AA24" s="207"/>
      <c r="AB24" s="207"/>
      <c r="AC24" s="332"/>
      <c r="AD24" s="332"/>
      <c r="AE24" s="332" t="s">
        <v>1321</v>
      </c>
      <c r="AF24" s="329" t="s">
        <v>847</v>
      </c>
      <c r="AG24" s="329" t="s">
        <v>846</v>
      </c>
    </row>
    <row r="25" spans="2:33" s="204" customFormat="1" ht="21" customHeight="1" x14ac:dyDescent="0.55000000000000004">
      <c r="B25" s="207" t="s">
        <v>281</v>
      </c>
      <c r="C25" s="339" t="s">
        <v>894</v>
      </c>
      <c r="D25" s="328" t="s">
        <v>294</v>
      </c>
      <c r="E25" s="329" t="s">
        <v>845</v>
      </c>
      <c r="F25" s="329" t="s">
        <v>381</v>
      </c>
      <c r="G25" s="330" t="s">
        <v>844</v>
      </c>
      <c r="H25" s="331" t="s">
        <v>83</v>
      </c>
      <c r="I25" s="174" t="s">
        <v>951</v>
      </c>
      <c r="J25" s="332" t="s">
        <v>881</v>
      </c>
      <c r="K25" s="207"/>
      <c r="L25" s="207"/>
      <c r="M25" s="377" t="s">
        <v>843</v>
      </c>
      <c r="N25" s="20" t="s">
        <v>670</v>
      </c>
      <c r="O25" s="20" t="s">
        <v>998</v>
      </c>
      <c r="P25" s="437" t="s">
        <v>1287</v>
      </c>
      <c r="Q25" s="332">
        <v>40</v>
      </c>
      <c r="R25" s="340" t="s">
        <v>1074</v>
      </c>
      <c r="S25" s="340" t="s">
        <v>1159</v>
      </c>
      <c r="T25" s="340" t="s">
        <v>1099</v>
      </c>
      <c r="U25" s="207"/>
      <c r="V25" s="332" t="s">
        <v>1223</v>
      </c>
      <c r="W25" s="332">
        <v>2</v>
      </c>
      <c r="X25" s="207" t="s">
        <v>384</v>
      </c>
      <c r="Y25" s="332" t="s">
        <v>142</v>
      </c>
      <c r="Z25" s="332" t="s">
        <v>842</v>
      </c>
      <c r="AA25" s="207"/>
      <c r="AB25" s="207"/>
      <c r="AC25" s="332"/>
      <c r="AD25" s="332"/>
      <c r="AE25" s="332" t="s">
        <v>1322</v>
      </c>
      <c r="AF25" s="329" t="s">
        <v>841</v>
      </c>
      <c r="AG25" s="329" t="s">
        <v>840</v>
      </c>
    </row>
    <row r="26" spans="2:33" s="204" customFormat="1" ht="21" customHeight="1" x14ac:dyDescent="0.55000000000000004">
      <c r="B26" s="207" t="s">
        <v>283</v>
      </c>
      <c r="C26" s="339" t="s">
        <v>895</v>
      </c>
      <c r="D26" s="328" t="s">
        <v>839</v>
      </c>
      <c r="E26" s="329" t="s">
        <v>838</v>
      </c>
      <c r="F26" s="329" t="s">
        <v>837</v>
      </c>
      <c r="G26" s="330" t="s">
        <v>836</v>
      </c>
      <c r="H26" s="331" t="s">
        <v>83</v>
      </c>
      <c r="I26" s="174" t="s">
        <v>952</v>
      </c>
      <c r="J26" s="332" t="s">
        <v>881</v>
      </c>
      <c r="K26" s="207"/>
      <c r="L26" s="207"/>
      <c r="M26" s="377" t="s">
        <v>835</v>
      </c>
      <c r="N26" s="20" t="s">
        <v>834</v>
      </c>
      <c r="O26" s="20" t="s">
        <v>999</v>
      </c>
      <c r="P26" s="340" t="s">
        <v>1288</v>
      </c>
      <c r="Q26" s="332">
        <v>34</v>
      </c>
      <c r="R26" s="340" t="s">
        <v>1075</v>
      </c>
      <c r="S26" s="340" t="s">
        <v>1094</v>
      </c>
      <c r="T26" s="340" t="s">
        <v>1100</v>
      </c>
      <c r="U26" s="207"/>
      <c r="V26" s="332" t="s">
        <v>1224</v>
      </c>
      <c r="W26" s="332">
        <v>7</v>
      </c>
      <c r="X26" s="207" t="s">
        <v>395</v>
      </c>
      <c r="Y26" s="332" t="s">
        <v>142</v>
      </c>
      <c r="Z26" s="332" t="s">
        <v>823</v>
      </c>
      <c r="AA26" s="207"/>
      <c r="AB26" s="207"/>
      <c r="AC26" s="332"/>
      <c r="AD26" s="332"/>
      <c r="AE26" s="332" t="s">
        <v>1323</v>
      </c>
      <c r="AF26" s="329" t="s">
        <v>336</v>
      </c>
      <c r="AG26" s="329" t="s">
        <v>338</v>
      </c>
    </row>
    <row r="27" spans="2:33" s="204" customFormat="1" ht="21" customHeight="1" x14ac:dyDescent="0.55000000000000004">
      <c r="B27" s="207" t="s">
        <v>287</v>
      </c>
      <c r="C27" s="339" t="s">
        <v>896</v>
      </c>
      <c r="D27" s="328" t="s">
        <v>426</v>
      </c>
      <c r="E27" s="329" t="s">
        <v>833</v>
      </c>
      <c r="F27" s="329" t="s">
        <v>832</v>
      </c>
      <c r="G27" s="330" t="s">
        <v>831</v>
      </c>
      <c r="H27" s="331" t="s">
        <v>83</v>
      </c>
      <c r="I27" s="174" t="s">
        <v>953</v>
      </c>
      <c r="J27" s="332" t="s">
        <v>880</v>
      </c>
      <c r="K27" s="207"/>
      <c r="L27" s="209"/>
      <c r="M27" s="377" t="s">
        <v>364</v>
      </c>
      <c r="N27" s="207" t="s">
        <v>366</v>
      </c>
      <c r="O27" s="207" t="s">
        <v>1000</v>
      </c>
      <c r="P27" s="340" t="s">
        <v>1289</v>
      </c>
      <c r="Q27" s="332">
        <v>24</v>
      </c>
      <c r="R27" s="340" t="s">
        <v>1076</v>
      </c>
      <c r="S27" s="340" t="s">
        <v>1154</v>
      </c>
      <c r="T27" s="340" t="s">
        <v>1101</v>
      </c>
      <c r="U27" s="207"/>
      <c r="V27" s="332" t="s">
        <v>1225</v>
      </c>
      <c r="W27" s="332">
        <v>13</v>
      </c>
      <c r="X27" s="207" t="s">
        <v>421</v>
      </c>
      <c r="Y27" s="332" t="s">
        <v>128</v>
      </c>
      <c r="Z27" s="332" t="s">
        <v>830</v>
      </c>
      <c r="AA27" s="207"/>
      <c r="AB27" s="207"/>
      <c r="AC27" s="337"/>
      <c r="AD27" s="332"/>
      <c r="AE27" s="332" t="s">
        <v>1324</v>
      </c>
      <c r="AF27" s="329" t="s">
        <v>829</v>
      </c>
      <c r="AG27" s="329" t="s">
        <v>339</v>
      </c>
    </row>
    <row r="28" spans="2:33" s="16" customFormat="1" ht="21" customHeight="1" x14ac:dyDescent="0.55000000000000004">
      <c r="B28" s="207" t="s">
        <v>285</v>
      </c>
      <c r="C28" s="339" t="s">
        <v>897</v>
      </c>
      <c r="D28" s="328" t="s">
        <v>766</v>
      </c>
      <c r="E28" s="329" t="s">
        <v>828</v>
      </c>
      <c r="F28" s="329" t="s">
        <v>827</v>
      </c>
      <c r="G28" s="330" t="s">
        <v>826</v>
      </c>
      <c r="H28" s="331" t="s">
        <v>83</v>
      </c>
      <c r="I28" s="174" t="s">
        <v>954</v>
      </c>
      <c r="J28" s="332" t="s">
        <v>880</v>
      </c>
      <c r="K28" s="207"/>
      <c r="L28" s="209"/>
      <c r="M28" s="377" t="s">
        <v>825</v>
      </c>
      <c r="N28" s="207" t="s">
        <v>824</v>
      </c>
      <c r="O28" s="207" t="s">
        <v>1001</v>
      </c>
      <c r="P28" s="340" t="s">
        <v>1290</v>
      </c>
      <c r="Q28" s="332">
        <v>35</v>
      </c>
      <c r="R28" s="340" t="s">
        <v>1077</v>
      </c>
      <c r="S28" s="340" t="s">
        <v>1092</v>
      </c>
      <c r="T28" s="340" t="s">
        <v>1102</v>
      </c>
      <c r="U28" s="207"/>
      <c r="V28" s="332" t="s">
        <v>1226</v>
      </c>
      <c r="W28" s="332">
        <v>16</v>
      </c>
      <c r="X28" s="207" t="s">
        <v>763</v>
      </c>
      <c r="Y28" s="332" t="s">
        <v>142</v>
      </c>
      <c r="Z28" s="332" t="s">
        <v>823</v>
      </c>
      <c r="AA28" s="207"/>
      <c r="AB28" s="207"/>
      <c r="AC28" s="332"/>
      <c r="AD28" s="332"/>
      <c r="AE28" s="332" t="s">
        <v>1325</v>
      </c>
      <c r="AF28" s="329" t="s">
        <v>125</v>
      </c>
      <c r="AG28" s="329" t="s">
        <v>822</v>
      </c>
    </row>
    <row r="29" spans="2:33" s="16" customFormat="1" ht="21" customHeight="1" x14ac:dyDescent="0.55000000000000004">
      <c r="B29" s="207" t="s">
        <v>284</v>
      </c>
      <c r="C29" s="339" t="s">
        <v>898</v>
      </c>
      <c r="D29" s="328" t="s">
        <v>766</v>
      </c>
      <c r="E29" s="329" t="s">
        <v>821</v>
      </c>
      <c r="F29" s="329" t="s">
        <v>820</v>
      </c>
      <c r="G29" s="330" t="s">
        <v>819</v>
      </c>
      <c r="H29" s="331" t="s">
        <v>83</v>
      </c>
      <c r="I29" s="174" t="s">
        <v>955</v>
      </c>
      <c r="J29" s="332" t="s">
        <v>881</v>
      </c>
      <c r="K29" s="207"/>
      <c r="L29" s="209"/>
      <c r="M29" s="377" t="s">
        <v>364</v>
      </c>
      <c r="N29" s="207" t="s">
        <v>366</v>
      </c>
      <c r="O29" s="207" t="s">
        <v>1002</v>
      </c>
      <c r="P29" s="340" t="s">
        <v>1291</v>
      </c>
      <c r="Q29" s="332">
        <v>25</v>
      </c>
      <c r="R29" s="340" t="s">
        <v>1078</v>
      </c>
      <c r="S29" s="437" t="s">
        <v>1096</v>
      </c>
      <c r="T29" s="340" t="s">
        <v>1102</v>
      </c>
      <c r="U29" s="207"/>
      <c r="V29" s="332" t="s">
        <v>1226</v>
      </c>
      <c r="W29" s="383"/>
      <c r="X29" s="207"/>
      <c r="Y29" s="332" t="s">
        <v>142</v>
      </c>
      <c r="Z29" s="332" t="s">
        <v>818</v>
      </c>
      <c r="AA29" s="207"/>
      <c r="AB29" s="207"/>
      <c r="AC29" s="340" t="s">
        <v>1296</v>
      </c>
      <c r="AD29" s="332"/>
      <c r="AE29" s="332" t="s">
        <v>1326</v>
      </c>
      <c r="AF29" s="329" t="s">
        <v>817</v>
      </c>
      <c r="AG29" s="329" t="s">
        <v>816</v>
      </c>
    </row>
    <row r="30" spans="2:33" s="204" customFormat="1" ht="21" customHeight="1" x14ac:dyDescent="0.55000000000000004">
      <c r="B30" s="207" t="s">
        <v>288</v>
      </c>
      <c r="C30" s="339" t="s">
        <v>899</v>
      </c>
      <c r="D30" s="328" t="s">
        <v>293</v>
      </c>
      <c r="E30" s="329" t="s">
        <v>815</v>
      </c>
      <c r="F30" s="329" t="s">
        <v>814</v>
      </c>
      <c r="G30" s="330" t="s">
        <v>813</v>
      </c>
      <c r="H30" s="331" t="s">
        <v>83</v>
      </c>
      <c r="I30" s="174" t="s">
        <v>956</v>
      </c>
      <c r="J30" s="332"/>
      <c r="K30" s="332" t="s">
        <v>879</v>
      </c>
      <c r="L30" s="209" t="s">
        <v>451</v>
      </c>
      <c r="M30" s="384" t="s">
        <v>320</v>
      </c>
      <c r="N30" s="207"/>
      <c r="O30" s="207"/>
      <c r="P30" s="340" t="s">
        <v>1292</v>
      </c>
      <c r="Q30" s="332">
        <v>34</v>
      </c>
      <c r="R30" s="337"/>
      <c r="S30" s="207"/>
      <c r="T30" s="340" t="s">
        <v>1103</v>
      </c>
      <c r="U30" s="207"/>
      <c r="V30" s="332" t="s">
        <v>1227</v>
      </c>
      <c r="W30" s="332"/>
      <c r="X30" s="207"/>
      <c r="Y30" s="332" t="s">
        <v>142</v>
      </c>
      <c r="Z30" s="332" t="s">
        <v>812</v>
      </c>
      <c r="AA30" s="207"/>
      <c r="AB30" s="207"/>
      <c r="AC30" s="340" t="s">
        <v>1101</v>
      </c>
      <c r="AD30" s="332" t="s">
        <v>332</v>
      </c>
      <c r="AE30" s="332" t="s">
        <v>811</v>
      </c>
      <c r="AF30" s="329" t="s">
        <v>328</v>
      </c>
      <c r="AG30" s="329"/>
    </row>
    <row r="31" spans="2:33" s="204" customFormat="1" ht="21" customHeight="1" x14ac:dyDescent="0.55000000000000004">
      <c r="B31" s="207" t="s">
        <v>289</v>
      </c>
      <c r="C31" s="339" t="s">
        <v>900</v>
      </c>
      <c r="D31" s="328" t="s">
        <v>292</v>
      </c>
      <c r="E31" s="329" t="s">
        <v>810</v>
      </c>
      <c r="F31" s="329" t="s">
        <v>381</v>
      </c>
      <c r="G31" s="330" t="s">
        <v>809</v>
      </c>
      <c r="H31" s="331" t="s">
        <v>83</v>
      </c>
      <c r="I31" s="174" t="s">
        <v>957</v>
      </c>
      <c r="J31" s="332"/>
      <c r="K31" s="332" t="s">
        <v>773</v>
      </c>
      <c r="L31" s="209" t="s">
        <v>141</v>
      </c>
      <c r="M31" s="384" t="s">
        <v>320</v>
      </c>
      <c r="N31" s="207"/>
      <c r="O31" s="207"/>
      <c r="P31" s="340" t="s">
        <v>1293</v>
      </c>
      <c r="Q31" s="332">
        <v>45</v>
      </c>
      <c r="R31" s="337"/>
      <c r="S31" s="207"/>
      <c r="T31" s="340" t="s">
        <v>1104</v>
      </c>
      <c r="U31" s="207"/>
      <c r="V31" s="332" t="s">
        <v>1228</v>
      </c>
      <c r="W31" s="383"/>
      <c r="X31" s="207"/>
      <c r="Y31" s="332" t="s">
        <v>142</v>
      </c>
      <c r="Z31" s="332" t="s">
        <v>808</v>
      </c>
      <c r="AA31" s="207"/>
      <c r="AB31" s="207"/>
      <c r="AC31" s="332"/>
      <c r="AD31" s="332" t="s">
        <v>332</v>
      </c>
      <c r="AE31" s="332" t="s">
        <v>773</v>
      </c>
      <c r="AF31" s="329" t="s">
        <v>327</v>
      </c>
      <c r="AG31" s="360"/>
    </row>
    <row r="32" spans="2:33" s="204" customFormat="1" ht="21" customHeight="1" x14ac:dyDescent="0.55000000000000004">
      <c r="B32" s="222" t="s">
        <v>351</v>
      </c>
      <c r="C32" s="341" t="s">
        <v>901</v>
      </c>
      <c r="D32" s="342" t="s">
        <v>293</v>
      </c>
      <c r="E32" s="343" t="s">
        <v>807</v>
      </c>
      <c r="F32" s="343" t="s">
        <v>806</v>
      </c>
      <c r="G32" s="344" t="s">
        <v>805</v>
      </c>
      <c r="H32" s="345" t="s">
        <v>83</v>
      </c>
      <c r="I32" s="178" t="s">
        <v>958</v>
      </c>
      <c r="J32" s="346"/>
      <c r="K32" s="346" t="s">
        <v>773</v>
      </c>
      <c r="L32" s="219" t="s">
        <v>141</v>
      </c>
      <c r="M32" s="385" t="s">
        <v>803</v>
      </c>
      <c r="N32" s="222"/>
      <c r="O32" s="222"/>
      <c r="P32" s="349" t="s">
        <v>1294</v>
      </c>
      <c r="Q32" s="346">
        <v>29</v>
      </c>
      <c r="R32" s="386"/>
      <c r="S32" s="222"/>
      <c r="T32" s="349" t="s">
        <v>1103</v>
      </c>
      <c r="U32" s="222"/>
      <c r="V32" s="346" t="s">
        <v>1229</v>
      </c>
      <c r="W32" s="387"/>
      <c r="X32" s="222"/>
      <c r="Y32" s="346" t="s">
        <v>128</v>
      </c>
      <c r="Z32" s="346" t="s">
        <v>802</v>
      </c>
      <c r="AA32" s="388"/>
      <c r="AB32" s="388"/>
      <c r="AC32" s="346"/>
      <c r="AD32" s="346"/>
      <c r="AE32" s="346" t="s">
        <v>773</v>
      </c>
      <c r="AF32" s="343" t="s">
        <v>327</v>
      </c>
      <c r="AG32" s="366"/>
    </row>
    <row r="33" spans="2:35" ht="21" customHeight="1" x14ac:dyDescent="0.55000000000000004">
      <c r="B33" s="213" t="s">
        <v>280</v>
      </c>
      <c r="C33" s="218" t="s">
        <v>920</v>
      </c>
      <c r="D33" s="369" t="s">
        <v>741</v>
      </c>
      <c r="E33" s="352" t="s">
        <v>742</v>
      </c>
      <c r="F33" s="352" t="s">
        <v>743</v>
      </c>
      <c r="G33" s="370" t="s">
        <v>1268</v>
      </c>
      <c r="H33" s="371" t="s">
        <v>84</v>
      </c>
      <c r="I33" s="218" t="s">
        <v>959</v>
      </c>
      <c r="J33" s="213" t="s">
        <v>744</v>
      </c>
      <c r="K33" s="213"/>
      <c r="L33" s="218"/>
      <c r="M33" s="372">
        <v>36400</v>
      </c>
      <c r="N33" s="322" t="s">
        <v>745</v>
      </c>
      <c r="O33" s="213" t="s">
        <v>1003</v>
      </c>
      <c r="P33" s="431" t="s">
        <v>1034</v>
      </c>
      <c r="Q33" s="322">
        <v>56</v>
      </c>
      <c r="R33" s="431" t="s">
        <v>1072</v>
      </c>
      <c r="S33" s="437" t="s">
        <v>1090</v>
      </c>
      <c r="T33" s="431" t="s">
        <v>1105</v>
      </c>
      <c r="U33" s="213"/>
      <c r="V33" s="322" t="s">
        <v>1241</v>
      </c>
      <c r="W33" s="213"/>
      <c r="X33" s="213"/>
      <c r="Y33" s="213" t="s">
        <v>128</v>
      </c>
      <c r="Z33" s="213"/>
      <c r="AA33" s="213"/>
      <c r="AB33" s="213"/>
      <c r="AC33" s="213"/>
      <c r="AD33" s="213"/>
      <c r="AE33" s="213" t="s">
        <v>120</v>
      </c>
      <c r="AF33" s="352"/>
      <c r="AG33" s="352"/>
      <c r="AH33" s="172"/>
      <c r="AI33" s="172"/>
    </row>
    <row r="34" spans="2:35" ht="21" customHeight="1" x14ac:dyDescent="0.55000000000000004">
      <c r="B34" s="207" t="s">
        <v>282</v>
      </c>
      <c r="C34" s="209" t="s">
        <v>921</v>
      </c>
      <c r="D34" s="359" t="s">
        <v>746</v>
      </c>
      <c r="E34" s="360" t="s">
        <v>747</v>
      </c>
      <c r="F34" s="360" t="s">
        <v>748</v>
      </c>
      <c r="G34" s="373" t="s">
        <v>1269</v>
      </c>
      <c r="H34" s="374" t="s">
        <v>84</v>
      </c>
      <c r="I34" s="209" t="s">
        <v>960</v>
      </c>
      <c r="J34" s="207" t="s">
        <v>881</v>
      </c>
      <c r="K34" s="207"/>
      <c r="L34" s="209"/>
      <c r="M34" s="375">
        <v>20040</v>
      </c>
      <c r="N34" s="332" t="s">
        <v>749</v>
      </c>
      <c r="O34" s="207" t="s">
        <v>1004</v>
      </c>
      <c r="P34" s="340" t="s">
        <v>1035</v>
      </c>
      <c r="Q34" s="332">
        <v>31</v>
      </c>
      <c r="R34" s="340" t="s">
        <v>1079</v>
      </c>
      <c r="S34" s="340" t="s">
        <v>1160</v>
      </c>
      <c r="T34" s="340" t="s">
        <v>1106</v>
      </c>
      <c r="U34" s="207"/>
      <c r="V34" s="332" t="s">
        <v>1242</v>
      </c>
      <c r="W34" s="207" t="s">
        <v>288</v>
      </c>
      <c r="X34" s="207" t="s">
        <v>324</v>
      </c>
      <c r="Y34" s="207" t="s">
        <v>142</v>
      </c>
      <c r="Z34" s="207" t="s">
        <v>750</v>
      </c>
      <c r="AA34" s="207"/>
      <c r="AB34" s="207"/>
      <c r="AC34" s="207"/>
      <c r="AD34" s="207" t="s">
        <v>751</v>
      </c>
      <c r="AE34" s="207" t="s">
        <v>1361</v>
      </c>
      <c r="AF34" s="402" t="s">
        <v>752</v>
      </c>
      <c r="AG34" s="360"/>
      <c r="AH34" s="172"/>
      <c r="AI34" s="172"/>
    </row>
    <row r="35" spans="2:35" ht="21" customHeight="1" x14ac:dyDescent="0.55000000000000004">
      <c r="B35" s="207" t="s">
        <v>281</v>
      </c>
      <c r="C35" s="209" t="s">
        <v>922</v>
      </c>
      <c r="D35" s="359" t="s">
        <v>122</v>
      </c>
      <c r="E35" s="360" t="s">
        <v>753</v>
      </c>
      <c r="F35" s="360" t="s">
        <v>754</v>
      </c>
      <c r="G35" s="373" t="s">
        <v>1270</v>
      </c>
      <c r="H35" s="374" t="s">
        <v>84</v>
      </c>
      <c r="I35" s="209" t="s">
        <v>961</v>
      </c>
      <c r="J35" s="207" t="s">
        <v>880</v>
      </c>
      <c r="K35" s="207"/>
      <c r="L35" s="209"/>
      <c r="M35" s="375">
        <v>10760</v>
      </c>
      <c r="N35" s="332" t="s">
        <v>755</v>
      </c>
      <c r="O35" s="207" t="s">
        <v>660</v>
      </c>
      <c r="P35" s="340" t="s">
        <v>1036</v>
      </c>
      <c r="Q35" s="332">
        <v>27</v>
      </c>
      <c r="R35" s="340" t="s">
        <v>1076</v>
      </c>
      <c r="S35" s="340" t="s">
        <v>1161</v>
      </c>
      <c r="T35" s="340" t="s">
        <v>1107</v>
      </c>
      <c r="U35" s="207"/>
      <c r="V35" s="332" t="s">
        <v>1243</v>
      </c>
      <c r="W35" s="207" t="s">
        <v>576</v>
      </c>
      <c r="X35" s="207" t="s">
        <v>421</v>
      </c>
      <c r="Y35" s="207" t="s">
        <v>142</v>
      </c>
      <c r="Z35" s="207" t="s">
        <v>756</v>
      </c>
      <c r="AA35" s="207"/>
      <c r="AB35" s="207"/>
      <c r="AC35" s="207"/>
      <c r="AD35" s="207"/>
      <c r="AE35" s="207" t="s">
        <v>1318</v>
      </c>
      <c r="AF35" s="360" t="s">
        <v>757</v>
      </c>
      <c r="AG35" s="360"/>
      <c r="AH35" s="172"/>
      <c r="AI35" s="172"/>
    </row>
    <row r="36" spans="2:35" ht="21" customHeight="1" x14ac:dyDescent="0.55000000000000004">
      <c r="B36" s="207" t="s">
        <v>283</v>
      </c>
      <c r="C36" s="209" t="s">
        <v>923</v>
      </c>
      <c r="D36" s="359" t="s">
        <v>426</v>
      </c>
      <c r="E36" s="360" t="s">
        <v>758</v>
      </c>
      <c r="F36" s="360" t="s">
        <v>759</v>
      </c>
      <c r="G36" s="373" t="s">
        <v>1271</v>
      </c>
      <c r="H36" s="374" t="s">
        <v>84</v>
      </c>
      <c r="I36" s="209" t="s">
        <v>962</v>
      </c>
      <c r="J36" s="207" t="s">
        <v>880</v>
      </c>
      <c r="K36" s="207"/>
      <c r="L36" s="209"/>
      <c r="M36" s="375">
        <v>11630</v>
      </c>
      <c r="N36" s="332" t="s">
        <v>755</v>
      </c>
      <c r="O36" s="207" t="s">
        <v>1005</v>
      </c>
      <c r="P36" s="340" t="s">
        <v>1037</v>
      </c>
      <c r="Q36" s="332">
        <v>26</v>
      </c>
      <c r="R36" s="340" t="s">
        <v>1080</v>
      </c>
      <c r="S36" s="340" t="s">
        <v>1096</v>
      </c>
      <c r="T36" s="340" t="s">
        <v>1108</v>
      </c>
      <c r="U36" s="207"/>
      <c r="V36" s="332" t="s">
        <v>1305</v>
      </c>
      <c r="W36" s="207" t="s">
        <v>566</v>
      </c>
      <c r="X36" s="207" t="s">
        <v>431</v>
      </c>
      <c r="Y36" s="207" t="s">
        <v>128</v>
      </c>
      <c r="Z36" s="207"/>
      <c r="AA36" s="207"/>
      <c r="AB36" s="207"/>
      <c r="AC36" s="207"/>
      <c r="AD36" s="207"/>
      <c r="AE36" s="207" t="s">
        <v>1319</v>
      </c>
      <c r="AF36" s="402" t="s">
        <v>760</v>
      </c>
      <c r="AG36" s="360"/>
      <c r="AH36" s="172"/>
      <c r="AI36" s="172"/>
    </row>
    <row r="37" spans="2:35" ht="21" customHeight="1" x14ac:dyDescent="0.55000000000000004">
      <c r="B37" s="207" t="s">
        <v>287</v>
      </c>
      <c r="C37" s="376" t="s">
        <v>924</v>
      </c>
      <c r="D37" s="359" t="s">
        <v>426</v>
      </c>
      <c r="E37" s="360" t="s">
        <v>761</v>
      </c>
      <c r="F37" s="360" t="s">
        <v>762</v>
      </c>
      <c r="G37" s="373" t="s">
        <v>1272</v>
      </c>
      <c r="H37" s="374" t="s">
        <v>84</v>
      </c>
      <c r="I37" s="209" t="s">
        <v>963</v>
      </c>
      <c r="J37" s="207" t="s">
        <v>880</v>
      </c>
      <c r="K37" s="207"/>
      <c r="L37" s="209"/>
      <c r="M37" s="375">
        <v>9910</v>
      </c>
      <c r="N37" s="332" t="s">
        <v>755</v>
      </c>
      <c r="O37" s="207" t="s">
        <v>1006</v>
      </c>
      <c r="P37" s="340" t="s">
        <v>1038</v>
      </c>
      <c r="Q37" s="332">
        <v>29</v>
      </c>
      <c r="R37" s="340" t="s">
        <v>1077</v>
      </c>
      <c r="S37" s="340" t="s">
        <v>1162</v>
      </c>
      <c r="T37" s="340" t="s">
        <v>1109</v>
      </c>
      <c r="U37" s="207"/>
      <c r="V37" s="332" t="s">
        <v>1238</v>
      </c>
      <c r="W37" s="207" t="s">
        <v>720</v>
      </c>
      <c r="X37" s="207" t="s">
        <v>763</v>
      </c>
      <c r="Y37" s="207" t="s">
        <v>142</v>
      </c>
      <c r="Z37" s="207" t="s">
        <v>764</v>
      </c>
      <c r="AA37" s="207"/>
      <c r="AB37" s="207"/>
      <c r="AC37" s="207"/>
      <c r="AD37" s="207"/>
      <c r="AE37" s="207" t="s">
        <v>1360</v>
      </c>
      <c r="AF37" s="442" t="s">
        <v>765</v>
      </c>
      <c r="AG37" s="360"/>
      <c r="AH37" s="172"/>
      <c r="AI37" s="172"/>
    </row>
    <row r="38" spans="2:35" ht="21" customHeight="1" x14ac:dyDescent="0.55000000000000004">
      <c r="B38" s="207" t="s">
        <v>285</v>
      </c>
      <c r="C38" s="376" t="s">
        <v>925</v>
      </c>
      <c r="D38" s="359" t="s">
        <v>766</v>
      </c>
      <c r="E38" s="360" t="s">
        <v>767</v>
      </c>
      <c r="F38" s="360" t="s">
        <v>768</v>
      </c>
      <c r="G38" s="373" t="s">
        <v>1273</v>
      </c>
      <c r="H38" s="374" t="s">
        <v>84</v>
      </c>
      <c r="I38" s="209" t="s">
        <v>964</v>
      </c>
      <c r="J38" s="207" t="s">
        <v>880</v>
      </c>
      <c r="K38" s="207"/>
      <c r="L38" s="209"/>
      <c r="M38" s="375">
        <v>10070</v>
      </c>
      <c r="N38" s="332" t="s">
        <v>755</v>
      </c>
      <c r="O38" s="207" t="s">
        <v>989</v>
      </c>
      <c r="P38" s="340" t="s">
        <v>1039</v>
      </c>
      <c r="Q38" s="332">
        <v>21</v>
      </c>
      <c r="R38" s="340" t="s">
        <v>1081</v>
      </c>
      <c r="S38" s="340" t="s">
        <v>1163</v>
      </c>
      <c r="T38" s="340" t="s">
        <v>1110</v>
      </c>
      <c r="U38" s="207"/>
      <c r="V38" s="332" t="s">
        <v>1188</v>
      </c>
      <c r="W38" s="207" t="s">
        <v>162</v>
      </c>
      <c r="X38" s="207" t="s">
        <v>708</v>
      </c>
      <c r="Y38" s="207" t="s">
        <v>385</v>
      </c>
      <c r="Z38" s="207" t="s">
        <v>769</v>
      </c>
      <c r="AA38" s="207" t="s">
        <v>142</v>
      </c>
      <c r="AB38" s="207" t="s">
        <v>1295</v>
      </c>
      <c r="AC38" s="207"/>
      <c r="AD38" s="207"/>
      <c r="AE38" s="207" t="s">
        <v>1363</v>
      </c>
      <c r="AF38" s="402" t="s">
        <v>770</v>
      </c>
      <c r="AG38" s="360"/>
      <c r="AH38" s="172"/>
      <c r="AI38" s="172"/>
    </row>
    <row r="39" spans="2:35" ht="21" customHeight="1" x14ac:dyDescent="0.55000000000000004">
      <c r="B39" s="207" t="s">
        <v>284</v>
      </c>
      <c r="C39" s="376" t="s">
        <v>926</v>
      </c>
      <c r="D39" s="359" t="s">
        <v>292</v>
      </c>
      <c r="E39" s="360" t="s">
        <v>771</v>
      </c>
      <c r="F39" s="360" t="s">
        <v>772</v>
      </c>
      <c r="G39" s="373" t="s">
        <v>1274</v>
      </c>
      <c r="H39" s="374" t="s">
        <v>84</v>
      </c>
      <c r="I39" s="209" t="s">
        <v>965</v>
      </c>
      <c r="J39" s="207"/>
      <c r="K39" s="207" t="s">
        <v>773</v>
      </c>
      <c r="L39" s="209" t="s">
        <v>774</v>
      </c>
      <c r="M39" s="377" t="s">
        <v>803</v>
      </c>
      <c r="N39" s="332"/>
      <c r="O39" s="207"/>
      <c r="P39" s="340" t="s">
        <v>1040</v>
      </c>
      <c r="Q39" s="332">
        <v>21</v>
      </c>
      <c r="R39" s="207"/>
      <c r="S39" s="207"/>
      <c r="T39" s="340" t="s">
        <v>1111</v>
      </c>
      <c r="U39" s="207"/>
      <c r="V39" s="332" t="s">
        <v>1165</v>
      </c>
      <c r="W39" s="207"/>
      <c r="X39" s="207"/>
      <c r="Y39" s="207" t="s">
        <v>128</v>
      </c>
      <c r="Z39" s="207"/>
      <c r="AA39" s="207"/>
      <c r="AB39" s="207"/>
      <c r="AC39" s="207"/>
      <c r="AD39" s="207" t="s">
        <v>332</v>
      </c>
      <c r="AE39" s="207" t="s">
        <v>773</v>
      </c>
      <c r="AF39" s="360"/>
      <c r="AG39" s="360"/>
      <c r="AH39" s="172"/>
      <c r="AI39" s="172"/>
    </row>
    <row r="40" spans="2:35" s="16" customFormat="1" ht="21" customHeight="1" x14ac:dyDescent="0.55000000000000004">
      <c r="B40" s="207" t="s">
        <v>288</v>
      </c>
      <c r="C40" s="376" t="s">
        <v>1193</v>
      </c>
      <c r="D40" s="359" t="s">
        <v>293</v>
      </c>
      <c r="E40" s="360" t="s">
        <v>775</v>
      </c>
      <c r="F40" s="360" t="s">
        <v>776</v>
      </c>
      <c r="G40" s="373" t="s">
        <v>1275</v>
      </c>
      <c r="H40" s="374" t="s">
        <v>84</v>
      </c>
      <c r="I40" s="209" t="s">
        <v>966</v>
      </c>
      <c r="J40" s="207"/>
      <c r="K40" s="207" t="s">
        <v>773</v>
      </c>
      <c r="L40" s="209" t="s">
        <v>774</v>
      </c>
      <c r="M40" s="377" t="s">
        <v>320</v>
      </c>
      <c r="N40" s="332"/>
      <c r="O40" s="207"/>
      <c r="P40" s="340" t="s">
        <v>1041</v>
      </c>
      <c r="Q40" s="332">
        <v>41</v>
      </c>
      <c r="R40" s="207"/>
      <c r="S40" s="207"/>
      <c r="T40" s="340" t="s">
        <v>1112</v>
      </c>
      <c r="U40" s="207"/>
      <c r="V40" s="332" t="s">
        <v>1166</v>
      </c>
      <c r="W40" s="207"/>
      <c r="X40" s="207"/>
      <c r="Y40" s="207" t="s">
        <v>142</v>
      </c>
      <c r="Z40" s="207" t="s">
        <v>777</v>
      </c>
      <c r="AA40" s="207"/>
      <c r="AB40" s="207"/>
      <c r="AC40" s="207"/>
      <c r="AD40" s="207" t="s">
        <v>332</v>
      </c>
      <c r="AE40" s="207" t="s">
        <v>773</v>
      </c>
      <c r="AF40" s="360"/>
      <c r="AG40" s="360"/>
    </row>
    <row r="41" spans="2:35" s="184" customFormat="1" ht="21" customHeight="1" x14ac:dyDescent="0.55000000000000004">
      <c r="B41" s="222" t="s">
        <v>289</v>
      </c>
      <c r="C41" s="378" t="s">
        <v>927</v>
      </c>
      <c r="D41" s="365" t="s">
        <v>293</v>
      </c>
      <c r="E41" s="366" t="s">
        <v>778</v>
      </c>
      <c r="F41" s="366" t="s">
        <v>779</v>
      </c>
      <c r="G41" s="379" t="s">
        <v>1276</v>
      </c>
      <c r="H41" s="380" t="s">
        <v>84</v>
      </c>
      <c r="I41" s="219" t="s">
        <v>967</v>
      </c>
      <c r="J41" s="222"/>
      <c r="K41" s="222" t="s">
        <v>879</v>
      </c>
      <c r="L41" s="219" t="s">
        <v>451</v>
      </c>
      <c r="M41" s="381">
        <v>15000</v>
      </c>
      <c r="N41" s="346"/>
      <c r="O41" s="222"/>
      <c r="P41" s="349" t="s">
        <v>1042</v>
      </c>
      <c r="Q41" s="222" t="s">
        <v>557</v>
      </c>
      <c r="R41" s="222"/>
      <c r="S41" s="222"/>
      <c r="T41" s="349" t="s">
        <v>1113</v>
      </c>
      <c r="U41" s="222"/>
      <c r="V41" s="346" t="s">
        <v>780</v>
      </c>
      <c r="W41" s="222"/>
      <c r="X41" s="222"/>
      <c r="Y41" s="222" t="s">
        <v>142</v>
      </c>
      <c r="Z41" s="222" t="s">
        <v>781</v>
      </c>
      <c r="AA41" s="222"/>
      <c r="AB41" s="222"/>
      <c r="AC41" s="349" t="s">
        <v>1297</v>
      </c>
      <c r="AD41" s="222" t="s">
        <v>782</v>
      </c>
      <c r="AE41" s="222" t="s">
        <v>1362</v>
      </c>
      <c r="AF41" s="366"/>
      <c r="AG41" s="366"/>
    </row>
    <row r="42" spans="2:35" s="184" customFormat="1" ht="21" customHeight="1" x14ac:dyDescent="0.55000000000000004">
      <c r="B42" s="213" t="s">
        <v>280</v>
      </c>
      <c r="C42" s="389" t="s">
        <v>902</v>
      </c>
      <c r="D42" s="318" t="s">
        <v>134</v>
      </c>
      <c r="E42" s="319" t="s">
        <v>295</v>
      </c>
      <c r="F42" s="319" t="s">
        <v>296</v>
      </c>
      <c r="G42" s="318" t="s">
        <v>311</v>
      </c>
      <c r="H42" s="390" t="s">
        <v>144</v>
      </c>
      <c r="I42" s="246" t="s">
        <v>968</v>
      </c>
      <c r="J42" s="322" t="s">
        <v>928</v>
      </c>
      <c r="K42" s="213"/>
      <c r="L42" s="218"/>
      <c r="M42" s="391" t="s">
        <v>360</v>
      </c>
      <c r="N42" s="213" t="s">
        <v>369</v>
      </c>
      <c r="O42" s="213" t="s">
        <v>1167</v>
      </c>
      <c r="P42" s="431" t="s">
        <v>1043</v>
      </c>
      <c r="Q42" s="322">
        <v>57</v>
      </c>
      <c r="R42" s="431" t="s">
        <v>1082</v>
      </c>
      <c r="S42" s="437" t="s">
        <v>1090</v>
      </c>
      <c r="T42" s="431" t="s">
        <v>1114</v>
      </c>
      <c r="U42" s="431" t="s">
        <v>1142</v>
      </c>
      <c r="V42" s="213" t="s">
        <v>1235</v>
      </c>
      <c r="W42" s="213"/>
      <c r="X42" s="213"/>
      <c r="Y42" s="213" t="s">
        <v>142</v>
      </c>
      <c r="Z42" s="213" t="s">
        <v>325</v>
      </c>
      <c r="AA42" s="213"/>
      <c r="AB42" s="213"/>
      <c r="AC42" s="213"/>
      <c r="AD42" s="322" t="s">
        <v>331</v>
      </c>
      <c r="AE42" s="213" t="s">
        <v>120</v>
      </c>
      <c r="AF42" s="319" t="s">
        <v>334</v>
      </c>
      <c r="AG42" s="352"/>
    </row>
    <row r="43" spans="2:35" s="184" customFormat="1" ht="21" customHeight="1" x14ac:dyDescent="0.55000000000000004">
      <c r="B43" s="207" t="s">
        <v>282</v>
      </c>
      <c r="C43" s="392" t="s">
        <v>903</v>
      </c>
      <c r="D43" s="328" t="s">
        <v>136</v>
      </c>
      <c r="E43" s="329" t="s">
        <v>297</v>
      </c>
      <c r="F43" s="329" t="s">
        <v>298</v>
      </c>
      <c r="G43" s="330" t="s">
        <v>312</v>
      </c>
      <c r="H43" s="393" t="s">
        <v>144</v>
      </c>
      <c r="I43" s="173" t="s">
        <v>969</v>
      </c>
      <c r="J43" s="332" t="s">
        <v>318</v>
      </c>
      <c r="K43" s="207"/>
      <c r="L43" s="209"/>
      <c r="M43" s="384" t="s">
        <v>361</v>
      </c>
      <c r="N43" s="207" t="s">
        <v>368</v>
      </c>
      <c r="O43" s="207" t="s">
        <v>1168</v>
      </c>
      <c r="P43" s="340" t="s">
        <v>1044</v>
      </c>
      <c r="Q43" s="332">
        <v>56</v>
      </c>
      <c r="R43" s="340" t="s">
        <v>1083</v>
      </c>
      <c r="S43" s="340" t="s">
        <v>1139</v>
      </c>
      <c r="T43" s="340" t="s">
        <v>1115</v>
      </c>
      <c r="U43" s="340" t="s">
        <v>1143</v>
      </c>
      <c r="V43" s="207" t="s">
        <v>1244</v>
      </c>
      <c r="W43" s="207"/>
      <c r="X43" s="207"/>
      <c r="Y43" s="207" t="s">
        <v>142</v>
      </c>
      <c r="Z43" s="207" t="s">
        <v>326</v>
      </c>
      <c r="AA43" s="207"/>
      <c r="AB43" s="207"/>
      <c r="AC43" s="207"/>
      <c r="AD43" s="332" t="s">
        <v>331</v>
      </c>
      <c r="AE43" s="207" t="s">
        <v>1355</v>
      </c>
      <c r="AF43" s="329" t="s">
        <v>335</v>
      </c>
      <c r="AG43" s="329" t="s">
        <v>338</v>
      </c>
    </row>
    <row r="44" spans="2:35" s="184" customFormat="1" ht="21" customHeight="1" x14ac:dyDescent="0.55000000000000004">
      <c r="B44" s="207" t="s">
        <v>281</v>
      </c>
      <c r="C44" s="394" t="s">
        <v>904</v>
      </c>
      <c r="D44" s="328" t="s">
        <v>290</v>
      </c>
      <c r="E44" s="329" t="s">
        <v>299</v>
      </c>
      <c r="F44" s="329" t="s">
        <v>300</v>
      </c>
      <c r="G44" s="330" t="s">
        <v>313</v>
      </c>
      <c r="H44" s="393" t="s">
        <v>144</v>
      </c>
      <c r="I44" s="173" t="s">
        <v>970</v>
      </c>
      <c r="J44" s="332" t="s">
        <v>881</v>
      </c>
      <c r="K44" s="207"/>
      <c r="L44" s="209"/>
      <c r="M44" s="384" t="s">
        <v>362</v>
      </c>
      <c r="N44" s="207" t="s">
        <v>367</v>
      </c>
      <c r="O44" s="207" t="s">
        <v>1169</v>
      </c>
      <c r="P44" s="340" t="s">
        <v>1045</v>
      </c>
      <c r="Q44" s="332">
        <v>43</v>
      </c>
      <c r="R44" s="340" t="s">
        <v>1141</v>
      </c>
      <c r="S44" s="340" t="s">
        <v>1140</v>
      </c>
      <c r="T44" s="340" t="s">
        <v>1116</v>
      </c>
      <c r="U44" s="207"/>
      <c r="V44" s="207" t="s">
        <v>1236</v>
      </c>
      <c r="W44" s="207" t="s">
        <v>280</v>
      </c>
      <c r="X44" s="207" t="s">
        <v>323</v>
      </c>
      <c r="Y44" s="207" t="s">
        <v>142</v>
      </c>
      <c r="Z44" s="207" t="s">
        <v>327</v>
      </c>
      <c r="AA44" s="207"/>
      <c r="AB44" s="207"/>
      <c r="AC44" s="340" t="s">
        <v>1298</v>
      </c>
      <c r="AD44" s="332" t="s">
        <v>331</v>
      </c>
      <c r="AE44" s="207" t="s">
        <v>1357</v>
      </c>
      <c r="AF44" s="360" t="s">
        <v>337</v>
      </c>
      <c r="AG44" s="329" t="s">
        <v>342</v>
      </c>
    </row>
    <row r="45" spans="2:35" s="184" customFormat="1" ht="21" customHeight="1" x14ac:dyDescent="0.55000000000000004">
      <c r="B45" s="207" t="s">
        <v>283</v>
      </c>
      <c r="C45" s="392" t="s">
        <v>905</v>
      </c>
      <c r="D45" s="328" t="s">
        <v>294</v>
      </c>
      <c r="E45" s="329" t="s">
        <v>301</v>
      </c>
      <c r="F45" s="329" t="s">
        <v>302</v>
      </c>
      <c r="G45" s="330" t="s">
        <v>314</v>
      </c>
      <c r="H45" s="393" t="s">
        <v>144</v>
      </c>
      <c r="I45" s="173" t="s">
        <v>971</v>
      </c>
      <c r="J45" s="332" t="s">
        <v>881</v>
      </c>
      <c r="K45" s="207"/>
      <c r="L45" s="209"/>
      <c r="M45" s="384" t="s">
        <v>363</v>
      </c>
      <c r="N45" s="207" t="s">
        <v>365</v>
      </c>
      <c r="O45" s="207" t="s">
        <v>1170</v>
      </c>
      <c r="P45" s="340" t="s">
        <v>1046</v>
      </c>
      <c r="Q45" s="332">
        <v>36</v>
      </c>
      <c r="R45" s="340" t="s">
        <v>1079</v>
      </c>
      <c r="S45" s="340" t="s">
        <v>1092</v>
      </c>
      <c r="T45" s="340" t="s">
        <v>1117</v>
      </c>
      <c r="U45" s="207"/>
      <c r="V45" s="207" t="s">
        <v>1237</v>
      </c>
      <c r="W45" s="207" t="s">
        <v>288</v>
      </c>
      <c r="X45" s="207" t="s">
        <v>324</v>
      </c>
      <c r="Y45" s="207" t="s">
        <v>142</v>
      </c>
      <c r="Z45" s="207" t="s">
        <v>329</v>
      </c>
      <c r="AA45" s="207"/>
      <c r="AB45" s="207"/>
      <c r="AC45" s="207"/>
      <c r="AD45" s="332" t="s">
        <v>331</v>
      </c>
      <c r="AE45" s="207" t="s">
        <v>1356</v>
      </c>
      <c r="AF45" s="360" t="s">
        <v>140</v>
      </c>
      <c r="AG45" s="329" t="s">
        <v>341</v>
      </c>
    </row>
    <row r="46" spans="2:35" s="184" customFormat="1" ht="21" customHeight="1" x14ac:dyDescent="0.55000000000000004">
      <c r="B46" s="207" t="s">
        <v>287</v>
      </c>
      <c r="C46" s="392" t="s">
        <v>906</v>
      </c>
      <c r="D46" s="328" t="s">
        <v>290</v>
      </c>
      <c r="E46" s="329" t="s">
        <v>303</v>
      </c>
      <c r="F46" s="329" t="s">
        <v>304</v>
      </c>
      <c r="G46" s="330" t="s">
        <v>315</v>
      </c>
      <c r="H46" s="393" t="s">
        <v>144</v>
      </c>
      <c r="I46" s="173" t="s">
        <v>972</v>
      </c>
      <c r="J46" s="332" t="s">
        <v>881</v>
      </c>
      <c r="K46" s="207"/>
      <c r="L46" s="209"/>
      <c r="M46" s="384" t="s">
        <v>363</v>
      </c>
      <c r="N46" s="207" t="s">
        <v>365</v>
      </c>
      <c r="O46" s="207" t="s">
        <v>1171</v>
      </c>
      <c r="P46" s="340" t="s">
        <v>1047</v>
      </c>
      <c r="Q46" s="332">
        <v>36</v>
      </c>
      <c r="R46" s="340" t="s">
        <v>1079</v>
      </c>
      <c r="S46" s="340" t="s">
        <v>1092</v>
      </c>
      <c r="T46" s="340" t="s">
        <v>1117</v>
      </c>
      <c r="U46" s="207"/>
      <c r="V46" s="207" t="s">
        <v>1237</v>
      </c>
      <c r="W46" s="207" t="s">
        <v>288</v>
      </c>
      <c r="X46" s="207" t="s">
        <v>324</v>
      </c>
      <c r="Y46" s="207" t="s">
        <v>142</v>
      </c>
      <c r="Z46" s="207" t="s">
        <v>325</v>
      </c>
      <c r="AA46" s="207"/>
      <c r="AB46" s="207"/>
      <c r="AC46" s="207"/>
      <c r="AD46" s="332" t="s">
        <v>331</v>
      </c>
      <c r="AE46" s="207" t="s">
        <v>1358</v>
      </c>
      <c r="AF46" s="360" t="s">
        <v>336</v>
      </c>
      <c r="AG46" s="329" t="s">
        <v>339</v>
      </c>
    </row>
    <row r="47" spans="2:35" s="184" customFormat="1" ht="21" customHeight="1" x14ac:dyDescent="0.55000000000000004">
      <c r="B47" s="207" t="s">
        <v>285</v>
      </c>
      <c r="C47" s="173" t="s">
        <v>907</v>
      </c>
      <c r="D47" s="328" t="s">
        <v>291</v>
      </c>
      <c r="E47" s="329" t="s">
        <v>305</v>
      </c>
      <c r="F47" s="329" t="s">
        <v>306</v>
      </c>
      <c r="G47" s="330" t="s">
        <v>316</v>
      </c>
      <c r="H47" s="393" t="s">
        <v>144</v>
      </c>
      <c r="I47" s="173" t="s">
        <v>973</v>
      </c>
      <c r="J47" s="332" t="s">
        <v>881</v>
      </c>
      <c r="K47" s="207"/>
      <c r="L47" s="209"/>
      <c r="M47" s="384" t="s">
        <v>364</v>
      </c>
      <c r="N47" s="207" t="s">
        <v>366</v>
      </c>
      <c r="O47" s="207" t="s">
        <v>1172</v>
      </c>
      <c r="P47" s="340" t="s">
        <v>1048</v>
      </c>
      <c r="Q47" s="332">
        <v>29</v>
      </c>
      <c r="R47" s="340" t="s">
        <v>1078</v>
      </c>
      <c r="S47" s="437" t="s">
        <v>1095</v>
      </c>
      <c r="T47" s="340" t="s">
        <v>1109</v>
      </c>
      <c r="U47" s="207"/>
      <c r="V47" s="207" t="s">
        <v>1238</v>
      </c>
      <c r="W47" s="207"/>
      <c r="X47" s="207"/>
      <c r="Y47" s="207" t="s">
        <v>142</v>
      </c>
      <c r="Z47" s="207" t="s">
        <v>138</v>
      </c>
      <c r="AA47" s="207"/>
      <c r="AB47" s="207"/>
      <c r="AC47" s="340" t="s">
        <v>1299</v>
      </c>
      <c r="AD47" s="332" t="s">
        <v>332</v>
      </c>
      <c r="AE47" s="207" t="s">
        <v>1359</v>
      </c>
      <c r="AF47" s="329" t="s">
        <v>138</v>
      </c>
      <c r="AG47" s="329" t="s">
        <v>340</v>
      </c>
    </row>
    <row r="48" spans="2:35" s="184" customFormat="1" ht="21" customHeight="1" x14ac:dyDescent="0.55000000000000004">
      <c r="B48" s="207" t="s">
        <v>284</v>
      </c>
      <c r="C48" s="173" t="s">
        <v>908</v>
      </c>
      <c r="D48" s="359" t="s">
        <v>292</v>
      </c>
      <c r="E48" s="329" t="s">
        <v>307</v>
      </c>
      <c r="F48" s="329" t="s">
        <v>308</v>
      </c>
      <c r="G48" s="330" t="s">
        <v>372</v>
      </c>
      <c r="H48" s="393" t="s">
        <v>144</v>
      </c>
      <c r="I48" s="173" t="s">
        <v>974</v>
      </c>
      <c r="J48" s="332"/>
      <c r="K48" s="332" t="s">
        <v>319</v>
      </c>
      <c r="L48" s="209" t="s">
        <v>141</v>
      </c>
      <c r="M48" s="384" t="s">
        <v>320</v>
      </c>
      <c r="N48" s="207"/>
      <c r="O48" s="207"/>
      <c r="P48" s="340" t="s">
        <v>1049</v>
      </c>
      <c r="Q48" s="332">
        <v>39</v>
      </c>
      <c r="R48" s="207"/>
      <c r="S48" s="207"/>
      <c r="T48" s="340" t="s">
        <v>1118</v>
      </c>
      <c r="U48" s="207"/>
      <c r="V48" s="207" t="s">
        <v>1239</v>
      </c>
      <c r="W48" s="207"/>
      <c r="X48" s="207"/>
      <c r="Y48" s="207" t="s">
        <v>142</v>
      </c>
      <c r="Z48" s="207" t="s">
        <v>326</v>
      </c>
      <c r="AA48" s="207"/>
      <c r="AB48" s="207"/>
      <c r="AC48" s="207"/>
      <c r="AD48" s="207"/>
      <c r="AE48" s="207" t="s">
        <v>139</v>
      </c>
      <c r="AF48" s="360"/>
      <c r="AG48" s="360"/>
    </row>
    <row r="49" spans="2:33" s="16" customFormat="1" ht="21" customHeight="1" x14ac:dyDescent="0.55000000000000004">
      <c r="B49" s="207" t="s">
        <v>288</v>
      </c>
      <c r="C49" s="361" t="s">
        <v>909</v>
      </c>
      <c r="D49" s="359" t="s">
        <v>293</v>
      </c>
      <c r="E49" s="360" t="s">
        <v>370</v>
      </c>
      <c r="F49" s="360" t="s">
        <v>371</v>
      </c>
      <c r="G49" s="359" t="s">
        <v>373</v>
      </c>
      <c r="H49" s="393" t="s">
        <v>144</v>
      </c>
      <c r="I49" s="209" t="s">
        <v>975</v>
      </c>
      <c r="J49" s="332"/>
      <c r="K49" s="332" t="s">
        <v>319</v>
      </c>
      <c r="L49" s="209" t="s">
        <v>141</v>
      </c>
      <c r="M49" s="384" t="s">
        <v>320</v>
      </c>
      <c r="N49" s="207"/>
      <c r="O49" s="207"/>
      <c r="P49" s="340" t="s">
        <v>1050</v>
      </c>
      <c r="Q49" s="207" t="s">
        <v>321</v>
      </c>
      <c r="R49" s="207"/>
      <c r="S49" s="207"/>
      <c r="T49" s="340" t="s">
        <v>1119</v>
      </c>
      <c r="U49" s="207"/>
      <c r="V49" s="207" t="s">
        <v>1187</v>
      </c>
      <c r="W49" s="207"/>
      <c r="X49" s="207"/>
      <c r="Y49" s="207" t="s">
        <v>142</v>
      </c>
      <c r="Z49" s="207" t="s">
        <v>330</v>
      </c>
      <c r="AA49" s="207"/>
      <c r="AB49" s="207"/>
      <c r="AC49" s="207"/>
      <c r="AD49" s="207"/>
      <c r="AE49" s="207" t="s">
        <v>139</v>
      </c>
      <c r="AF49" s="360"/>
      <c r="AG49" s="360"/>
    </row>
    <row r="50" spans="2:33" s="16" customFormat="1" ht="21" customHeight="1" x14ac:dyDescent="0.55000000000000004">
      <c r="B50" s="222" t="s">
        <v>289</v>
      </c>
      <c r="C50" s="181" t="s">
        <v>910</v>
      </c>
      <c r="D50" s="365" t="s">
        <v>293</v>
      </c>
      <c r="E50" s="343" t="s">
        <v>309</v>
      </c>
      <c r="F50" s="343" t="s">
        <v>310</v>
      </c>
      <c r="G50" s="344" t="s">
        <v>317</v>
      </c>
      <c r="H50" s="395" t="s">
        <v>144</v>
      </c>
      <c r="I50" s="181" t="s">
        <v>976</v>
      </c>
      <c r="J50" s="222"/>
      <c r="K50" s="222" t="s">
        <v>451</v>
      </c>
      <c r="L50" s="219" t="s">
        <v>451</v>
      </c>
      <c r="M50" s="396" t="s">
        <v>320</v>
      </c>
      <c r="N50" s="222"/>
      <c r="O50" s="222"/>
      <c r="P50" s="349" t="s">
        <v>1051</v>
      </c>
      <c r="Q50" s="222" t="s">
        <v>322</v>
      </c>
      <c r="R50" s="222"/>
      <c r="S50" s="222"/>
      <c r="T50" s="349" t="s">
        <v>1120</v>
      </c>
      <c r="U50" s="222"/>
      <c r="V50" s="222" t="s">
        <v>1240</v>
      </c>
      <c r="W50" s="222"/>
      <c r="X50" s="222"/>
      <c r="Y50" s="222" t="s">
        <v>142</v>
      </c>
      <c r="Z50" s="222" t="s">
        <v>328</v>
      </c>
      <c r="AA50" s="222"/>
      <c r="AB50" s="222"/>
      <c r="AC50" s="349" t="s">
        <v>1300</v>
      </c>
      <c r="AD50" s="346" t="s">
        <v>332</v>
      </c>
      <c r="AE50" s="222" t="s">
        <v>333</v>
      </c>
      <c r="AF50" s="343" t="s">
        <v>328</v>
      </c>
      <c r="AG50" s="366"/>
    </row>
    <row r="51" spans="2:33" s="204" customFormat="1" ht="21" customHeight="1" x14ac:dyDescent="0.55000000000000004">
      <c r="B51" s="213" t="s">
        <v>280</v>
      </c>
      <c r="C51" s="397" t="s">
        <v>375</v>
      </c>
      <c r="D51" s="318" t="s">
        <v>294</v>
      </c>
      <c r="E51" s="319" t="s">
        <v>376</v>
      </c>
      <c r="F51" s="319" t="s">
        <v>377</v>
      </c>
      <c r="G51" s="320" t="s">
        <v>378</v>
      </c>
      <c r="H51" s="398" t="s">
        <v>86</v>
      </c>
      <c r="I51" s="177" t="s">
        <v>977</v>
      </c>
      <c r="J51" s="322" t="s">
        <v>881</v>
      </c>
      <c r="K51" s="213"/>
      <c r="L51" s="218"/>
      <c r="M51" s="355">
        <v>34680</v>
      </c>
      <c r="N51" s="399" t="s">
        <v>1008</v>
      </c>
      <c r="O51" s="213" t="s">
        <v>1009</v>
      </c>
      <c r="P51" s="431" t="s">
        <v>1052</v>
      </c>
      <c r="Q51" s="322">
        <v>47</v>
      </c>
      <c r="R51" s="431" t="s">
        <v>1084</v>
      </c>
      <c r="S51" s="213"/>
      <c r="T51" s="431" t="s">
        <v>1121</v>
      </c>
      <c r="U51" s="431"/>
      <c r="V51" s="322" t="s">
        <v>1306</v>
      </c>
      <c r="W51" s="213"/>
      <c r="X51" s="213"/>
      <c r="Y51" s="213" t="s">
        <v>1192</v>
      </c>
      <c r="Z51" s="213" t="s">
        <v>329</v>
      </c>
      <c r="AA51" s="353"/>
      <c r="AB51" s="353"/>
      <c r="AC51" s="353"/>
      <c r="AD51" s="353"/>
      <c r="AE51" s="398" t="s">
        <v>120</v>
      </c>
      <c r="AF51" s="352" t="s">
        <v>334</v>
      </c>
      <c r="AG51" s="352"/>
    </row>
    <row r="52" spans="2:33" s="204" customFormat="1" ht="21" customHeight="1" x14ac:dyDescent="0.55000000000000004">
      <c r="B52" s="207" t="s">
        <v>282</v>
      </c>
      <c r="C52" s="400" t="s">
        <v>379</v>
      </c>
      <c r="D52" s="328" t="s">
        <v>294</v>
      </c>
      <c r="E52" s="329" t="s">
        <v>380</v>
      </c>
      <c r="F52" s="329" t="s">
        <v>381</v>
      </c>
      <c r="G52" s="401" t="s">
        <v>382</v>
      </c>
      <c r="H52" s="402" t="s">
        <v>86</v>
      </c>
      <c r="I52" s="174" t="s">
        <v>978</v>
      </c>
      <c r="J52" s="403" t="s">
        <v>881</v>
      </c>
      <c r="K52" s="207"/>
      <c r="L52" s="209"/>
      <c r="M52" s="363">
        <v>26990</v>
      </c>
      <c r="N52" s="404" t="s">
        <v>1007</v>
      </c>
      <c r="O52" s="207" t="s">
        <v>1010</v>
      </c>
      <c r="P52" s="432" t="s">
        <v>1055</v>
      </c>
      <c r="Q52" s="405" t="s">
        <v>1155</v>
      </c>
      <c r="R52" s="432" t="s">
        <v>1074</v>
      </c>
      <c r="S52" s="207"/>
      <c r="T52" s="432" t="s">
        <v>1122</v>
      </c>
      <c r="U52" s="340"/>
      <c r="V52" s="332" t="s">
        <v>383</v>
      </c>
      <c r="W52" s="406">
        <v>2</v>
      </c>
      <c r="X52" s="207" t="s">
        <v>384</v>
      </c>
      <c r="Y52" s="207" t="s">
        <v>385</v>
      </c>
      <c r="Z52" s="207" t="s">
        <v>386</v>
      </c>
      <c r="AA52" s="361"/>
      <c r="AB52" s="361"/>
      <c r="AC52" s="361"/>
      <c r="AD52" s="361"/>
      <c r="AE52" s="207" t="s">
        <v>387</v>
      </c>
      <c r="AF52" s="360" t="s">
        <v>388</v>
      </c>
      <c r="AG52" s="360" t="s">
        <v>389</v>
      </c>
    </row>
    <row r="53" spans="2:33" s="204" customFormat="1" ht="21" customHeight="1" x14ac:dyDescent="0.55000000000000004">
      <c r="B53" s="207" t="s">
        <v>281</v>
      </c>
      <c r="C53" s="400" t="s">
        <v>390</v>
      </c>
      <c r="D53" s="328" t="s">
        <v>294</v>
      </c>
      <c r="E53" s="329" t="s">
        <v>391</v>
      </c>
      <c r="F53" s="329" t="s">
        <v>392</v>
      </c>
      <c r="G53" s="401" t="s">
        <v>393</v>
      </c>
      <c r="H53" s="402" t="s">
        <v>86</v>
      </c>
      <c r="I53" s="174" t="s">
        <v>979</v>
      </c>
      <c r="J53" s="403" t="s">
        <v>881</v>
      </c>
      <c r="K53" s="207"/>
      <c r="L53" s="209"/>
      <c r="M53" s="363">
        <v>18970</v>
      </c>
      <c r="N53" s="332" t="s">
        <v>394</v>
      </c>
      <c r="O53" s="207" t="s">
        <v>1011</v>
      </c>
      <c r="P53" s="432" t="s">
        <v>1053</v>
      </c>
      <c r="Q53" s="332">
        <v>38</v>
      </c>
      <c r="R53" s="432" t="s">
        <v>1075</v>
      </c>
      <c r="S53" s="207"/>
      <c r="T53" s="432" t="s">
        <v>1123</v>
      </c>
      <c r="U53" s="340"/>
      <c r="V53" s="332" t="s">
        <v>1307</v>
      </c>
      <c r="W53" s="432">
        <v>7</v>
      </c>
      <c r="X53" s="207" t="s">
        <v>395</v>
      </c>
      <c r="Y53" s="207" t="s">
        <v>128</v>
      </c>
      <c r="Z53" s="207" t="s">
        <v>396</v>
      </c>
      <c r="AA53" s="361"/>
      <c r="AB53" s="361"/>
      <c r="AC53" s="361"/>
      <c r="AD53" s="361"/>
      <c r="AE53" s="327" t="s">
        <v>397</v>
      </c>
      <c r="AF53" s="360" t="s">
        <v>398</v>
      </c>
      <c r="AG53" s="360" t="s">
        <v>399</v>
      </c>
    </row>
    <row r="54" spans="2:33" s="204" customFormat="1" ht="21" customHeight="1" x14ac:dyDescent="0.55000000000000004">
      <c r="B54" s="207" t="s">
        <v>283</v>
      </c>
      <c r="C54" s="400" t="s">
        <v>400</v>
      </c>
      <c r="D54" s="328" t="s">
        <v>294</v>
      </c>
      <c r="E54" s="329" t="s">
        <v>401</v>
      </c>
      <c r="F54" s="329" t="s">
        <v>402</v>
      </c>
      <c r="G54" s="401" t="s">
        <v>403</v>
      </c>
      <c r="H54" s="402" t="s">
        <v>86</v>
      </c>
      <c r="I54" s="174" t="s">
        <v>980</v>
      </c>
      <c r="J54" s="403" t="s">
        <v>881</v>
      </c>
      <c r="K54" s="207"/>
      <c r="L54" s="209"/>
      <c r="M54" s="363">
        <v>18790</v>
      </c>
      <c r="N54" s="332" t="s">
        <v>394</v>
      </c>
      <c r="O54" s="207" t="s">
        <v>1012</v>
      </c>
      <c r="P54" s="432" t="s">
        <v>1054</v>
      </c>
      <c r="Q54" s="332">
        <v>35</v>
      </c>
      <c r="R54" s="436" t="s">
        <v>1079</v>
      </c>
      <c r="S54" s="207"/>
      <c r="T54" s="432" t="s">
        <v>1117</v>
      </c>
      <c r="U54" s="340"/>
      <c r="V54" s="332" t="s">
        <v>1308</v>
      </c>
      <c r="W54" s="406">
        <v>8</v>
      </c>
      <c r="X54" s="207" t="s">
        <v>324</v>
      </c>
      <c r="Y54" s="207" t="s">
        <v>142</v>
      </c>
      <c r="Z54" s="207" t="s">
        <v>404</v>
      </c>
      <c r="AA54" s="361"/>
      <c r="AB54" s="361"/>
      <c r="AC54" s="361"/>
      <c r="AD54" s="361"/>
      <c r="AE54" s="327" t="s">
        <v>405</v>
      </c>
      <c r="AF54" s="360" t="s">
        <v>406</v>
      </c>
      <c r="AG54" s="360" t="s">
        <v>133</v>
      </c>
    </row>
    <row r="55" spans="2:33" s="204" customFormat="1" ht="21" customHeight="1" x14ac:dyDescent="0.55000000000000004">
      <c r="B55" s="207" t="s">
        <v>287</v>
      </c>
      <c r="C55" s="400" t="s">
        <v>407</v>
      </c>
      <c r="D55" s="328" t="s">
        <v>119</v>
      </c>
      <c r="E55" s="329" t="s">
        <v>408</v>
      </c>
      <c r="F55" s="329" t="s">
        <v>409</v>
      </c>
      <c r="G55" s="401" t="s">
        <v>410</v>
      </c>
      <c r="H55" s="402" t="s">
        <v>86</v>
      </c>
      <c r="I55" s="174" t="s">
        <v>981</v>
      </c>
      <c r="J55" s="403" t="s">
        <v>881</v>
      </c>
      <c r="K55" s="207"/>
      <c r="L55" s="209"/>
      <c r="M55" s="363">
        <v>19100</v>
      </c>
      <c r="N55" s="332" t="s">
        <v>411</v>
      </c>
      <c r="O55" s="207" t="s">
        <v>1013</v>
      </c>
      <c r="P55" s="432" t="s">
        <v>1056</v>
      </c>
      <c r="Q55" s="332">
        <v>36</v>
      </c>
      <c r="R55" s="436" t="s">
        <v>1079</v>
      </c>
      <c r="S55" s="207"/>
      <c r="T55" s="432" t="s">
        <v>1117</v>
      </c>
      <c r="U55" s="340"/>
      <c r="V55" s="332" t="s">
        <v>1308</v>
      </c>
      <c r="W55" s="406">
        <v>8</v>
      </c>
      <c r="X55" s="207" t="s">
        <v>324</v>
      </c>
      <c r="Y55" s="207" t="s">
        <v>142</v>
      </c>
      <c r="Z55" s="207" t="s">
        <v>412</v>
      </c>
      <c r="AA55" s="361"/>
      <c r="AB55" s="361"/>
      <c r="AC55" s="361"/>
      <c r="AD55" s="361"/>
      <c r="AE55" s="327" t="s">
        <v>413</v>
      </c>
      <c r="AF55" s="360" t="s">
        <v>414</v>
      </c>
      <c r="AG55" s="360" t="s">
        <v>121</v>
      </c>
    </row>
    <row r="56" spans="2:33" s="204" customFormat="1" ht="21" customHeight="1" x14ac:dyDescent="0.55000000000000004">
      <c r="B56" s="207" t="s">
        <v>285</v>
      </c>
      <c r="C56" s="339" t="s">
        <v>415</v>
      </c>
      <c r="D56" s="328" t="s">
        <v>416</v>
      </c>
      <c r="E56" s="329" t="s">
        <v>417</v>
      </c>
      <c r="F56" s="329" t="s">
        <v>418</v>
      </c>
      <c r="G56" s="401" t="s">
        <v>419</v>
      </c>
      <c r="H56" s="402" t="s">
        <v>86</v>
      </c>
      <c r="I56" s="174" t="s">
        <v>982</v>
      </c>
      <c r="J56" s="332" t="s">
        <v>880</v>
      </c>
      <c r="K56" s="207"/>
      <c r="L56" s="209"/>
      <c r="M56" s="363">
        <v>12560</v>
      </c>
      <c r="N56" s="332" t="s">
        <v>420</v>
      </c>
      <c r="O56" s="207" t="s">
        <v>1014</v>
      </c>
      <c r="P56" s="340" t="s">
        <v>1057</v>
      </c>
      <c r="Q56" s="332">
        <v>28</v>
      </c>
      <c r="R56" s="340" t="s">
        <v>1085</v>
      </c>
      <c r="S56" s="207"/>
      <c r="T56" s="340" t="s">
        <v>1124</v>
      </c>
      <c r="U56" s="340"/>
      <c r="V56" s="332" t="s">
        <v>1309</v>
      </c>
      <c r="W56" s="406">
        <v>12</v>
      </c>
      <c r="X56" s="207" t="s">
        <v>421</v>
      </c>
      <c r="Y56" s="207" t="s">
        <v>128</v>
      </c>
      <c r="Z56" s="207" t="s">
        <v>396</v>
      </c>
      <c r="AA56" s="361"/>
      <c r="AB56" s="361"/>
      <c r="AC56" s="361"/>
      <c r="AD56" s="361"/>
      <c r="AE56" s="327" t="s">
        <v>422</v>
      </c>
      <c r="AF56" s="360" t="s">
        <v>423</v>
      </c>
      <c r="AG56" s="360" t="s">
        <v>424</v>
      </c>
    </row>
    <row r="57" spans="2:33" s="204" customFormat="1" ht="21" customHeight="1" x14ac:dyDescent="0.55000000000000004">
      <c r="B57" s="207" t="s">
        <v>284</v>
      </c>
      <c r="C57" s="339" t="s">
        <v>425</v>
      </c>
      <c r="D57" s="328" t="s">
        <v>426</v>
      </c>
      <c r="E57" s="329" t="s">
        <v>427</v>
      </c>
      <c r="F57" s="329" t="s">
        <v>428</v>
      </c>
      <c r="G57" s="401" t="s">
        <v>429</v>
      </c>
      <c r="H57" s="402" t="s">
        <v>86</v>
      </c>
      <c r="I57" s="174" t="s">
        <v>988</v>
      </c>
      <c r="J57" s="332" t="s">
        <v>880</v>
      </c>
      <c r="K57" s="207"/>
      <c r="L57" s="209"/>
      <c r="M57" s="363">
        <v>10540</v>
      </c>
      <c r="N57" s="332" t="s">
        <v>430</v>
      </c>
      <c r="O57" s="207" t="s">
        <v>1015</v>
      </c>
      <c r="P57" s="340" t="s">
        <v>1058</v>
      </c>
      <c r="Q57" s="332">
        <v>34</v>
      </c>
      <c r="R57" s="340" t="s">
        <v>1086</v>
      </c>
      <c r="S57" s="207"/>
      <c r="T57" s="340" t="s">
        <v>1125</v>
      </c>
      <c r="U57" s="340"/>
      <c r="V57" s="332" t="s">
        <v>1189</v>
      </c>
      <c r="W57" s="406">
        <v>15</v>
      </c>
      <c r="X57" s="207" t="s">
        <v>431</v>
      </c>
      <c r="Y57" s="207" t="s">
        <v>128</v>
      </c>
      <c r="Z57" s="207" t="s">
        <v>432</v>
      </c>
      <c r="AA57" s="361"/>
      <c r="AB57" s="361"/>
      <c r="AC57" s="361"/>
      <c r="AD57" s="361"/>
      <c r="AE57" s="327" t="s">
        <v>433</v>
      </c>
      <c r="AF57" s="360" t="s">
        <v>434</v>
      </c>
      <c r="AG57" s="360" t="s">
        <v>435</v>
      </c>
    </row>
    <row r="58" spans="2:33" s="204" customFormat="1" ht="21" customHeight="1" x14ac:dyDescent="0.55000000000000004">
      <c r="B58" s="207" t="s">
        <v>288</v>
      </c>
      <c r="C58" s="400" t="s">
        <v>436</v>
      </c>
      <c r="D58" s="328" t="s">
        <v>292</v>
      </c>
      <c r="E58" s="329" t="s">
        <v>437</v>
      </c>
      <c r="F58" s="329" t="s">
        <v>438</v>
      </c>
      <c r="G58" s="401" t="s">
        <v>439</v>
      </c>
      <c r="H58" s="402" t="s">
        <v>86</v>
      </c>
      <c r="I58" s="174" t="s">
        <v>983</v>
      </c>
      <c r="J58" s="406"/>
      <c r="K58" s="207" t="s">
        <v>773</v>
      </c>
      <c r="L58" s="209" t="s">
        <v>141</v>
      </c>
      <c r="M58" s="363">
        <v>9000</v>
      </c>
      <c r="N58" s="207"/>
      <c r="O58" s="207"/>
      <c r="P58" s="432" t="s">
        <v>1059</v>
      </c>
      <c r="Q58" s="406">
        <v>48</v>
      </c>
      <c r="R58" s="207"/>
      <c r="S58" s="207"/>
      <c r="T58" s="432" t="s">
        <v>1126</v>
      </c>
      <c r="U58" s="432"/>
      <c r="V58" s="406" t="s">
        <v>1310</v>
      </c>
      <c r="W58" s="207"/>
      <c r="X58" s="207"/>
      <c r="Y58" s="207" t="s">
        <v>128</v>
      </c>
      <c r="Z58" s="207"/>
      <c r="AA58" s="361"/>
      <c r="AB58" s="361"/>
      <c r="AC58" s="361"/>
      <c r="AD58" s="361"/>
      <c r="AE58" s="327" t="s">
        <v>440</v>
      </c>
      <c r="AF58" s="360"/>
      <c r="AG58" s="360"/>
    </row>
    <row r="59" spans="2:33" s="204" customFormat="1" ht="21" customHeight="1" x14ac:dyDescent="0.55000000000000004">
      <c r="B59" s="207" t="s">
        <v>289</v>
      </c>
      <c r="C59" s="400" t="s">
        <v>441</v>
      </c>
      <c r="D59" s="328" t="s">
        <v>292</v>
      </c>
      <c r="E59" s="329" t="s">
        <v>442</v>
      </c>
      <c r="F59" s="329" t="s">
        <v>443</v>
      </c>
      <c r="G59" s="401" t="s">
        <v>444</v>
      </c>
      <c r="H59" s="402" t="s">
        <v>86</v>
      </c>
      <c r="I59" s="174" t="s">
        <v>984</v>
      </c>
      <c r="J59" s="406"/>
      <c r="K59" s="207" t="s">
        <v>878</v>
      </c>
      <c r="L59" s="209" t="s">
        <v>141</v>
      </c>
      <c r="M59" s="363">
        <v>15000</v>
      </c>
      <c r="N59" s="207"/>
      <c r="O59" s="207"/>
      <c r="P59" s="432" t="s">
        <v>1060</v>
      </c>
      <c r="Q59" s="406">
        <v>43</v>
      </c>
      <c r="R59" s="207"/>
      <c r="S59" s="207"/>
      <c r="T59" s="432" t="s">
        <v>1127</v>
      </c>
      <c r="U59" s="432"/>
      <c r="V59" s="406" t="s">
        <v>445</v>
      </c>
      <c r="W59" s="207"/>
      <c r="X59" s="207"/>
      <c r="Y59" s="207" t="s">
        <v>142</v>
      </c>
      <c r="Z59" s="207" t="s">
        <v>446</v>
      </c>
      <c r="AA59" s="361"/>
      <c r="AB59" s="361"/>
      <c r="AC59" s="361"/>
      <c r="AD59" s="361"/>
      <c r="AE59" s="327" t="s">
        <v>440</v>
      </c>
      <c r="AF59" s="360"/>
      <c r="AG59" s="360"/>
    </row>
    <row r="60" spans="2:33" s="204" customFormat="1" ht="21" customHeight="1" x14ac:dyDescent="0.55000000000000004">
      <c r="B60" s="222" t="s">
        <v>351</v>
      </c>
      <c r="C60" s="407" t="s">
        <v>447</v>
      </c>
      <c r="D60" s="342" t="s">
        <v>293</v>
      </c>
      <c r="E60" s="343" t="s">
        <v>448</v>
      </c>
      <c r="F60" s="343" t="s">
        <v>449</v>
      </c>
      <c r="G60" s="408" t="s">
        <v>450</v>
      </c>
      <c r="H60" s="409" t="s">
        <v>86</v>
      </c>
      <c r="I60" s="178" t="s">
        <v>985</v>
      </c>
      <c r="J60" s="410"/>
      <c r="K60" s="222" t="s">
        <v>879</v>
      </c>
      <c r="L60" s="219" t="s">
        <v>451</v>
      </c>
      <c r="M60" s="367">
        <v>15000</v>
      </c>
      <c r="N60" s="222"/>
      <c r="O60" s="222"/>
      <c r="P60" s="433" t="s">
        <v>1061</v>
      </c>
      <c r="Q60" s="346">
        <v>40</v>
      </c>
      <c r="R60" s="388"/>
      <c r="S60" s="222"/>
      <c r="T60" s="433" t="s">
        <v>1128</v>
      </c>
      <c r="U60" s="433"/>
      <c r="V60" s="410" t="s">
        <v>452</v>
      </c>
      <c r="W60" s="222"/>
      <c r="X60" s="222"/>
      <c r="Y60" s="222" t="s">
        <v>142</v>
      </c>
      <c r="Z60" s="222" t="s">
        <v>327</v>
      </c>
      <c r="AA60" s="388"/>
      <c r="AB60" s="388"/>
      <c r="AC60" s="388"/>
      <c r="AD60" s="388"/>
      <c r="AE60" s="366"/>
      <c r="AF60" s="443"/>
      <c r="AG60" s="443"/>
    </row>
    <row r="61" spans="2:33" s="16" customFormat="1" ht="21" customHeight="1" x14ac:dyDescent="0.55000000000000004">
      <c r="B61" s="411">
        <v>1</v>
      </c>
      <c r="C61" s="412" t="s">
        <v>575</v>
      </c>
      <c r="D61" s="413" t="s">
        <v>294</v>
      </c>
      <c r="E61" s="414" t="s">
        <v>484</v>
      </c>
      <c r="F61" s="414" t="s">
        <v>485</v>
      </c>
      <c r="G61" s="415" t="s">
        <v>486</v>
      </c>
      <c r="H61" s="416" t="s">
        <v>87</v>
      </c>
      <c r="I61" s="354" t="s">
        <v>1284</v>
      </c>
      <c r="J61" s="213" t="s">
        <v>881</v>
      </c>
      <c r="K61" s="213"/>
      <c r="L61" s="218"/>
      <c r="M61" s="382" t="s">
        <v>487</v>
      </c>
      <c r="N61" s="308" t="s">
        <v>488</v>
      </c>
      <c r="O61" s="308" t="s">
        <v>1173</v>
      </c>
      <c r="P61" s="434" t="s">
        <v>1062</v>
      </c>
      <c r="Q61" s="353" t="s">
        <v>489</v>
      </c>
      <c r="R61" s="213" t="s">
        <v>490</v>
      </c>
      <c r="S61" s="213" t="s">
        <v>1091</v>
      </c>
      <c r="T61" s="434" t="s">
        <v>1129</v>
      </c>
      <c r="U61" s="213"/>
      <c r="V61" s="213" t="s">
        <v>1311</v>
      </c>
      <c r="W61" s="213"/>
      <c r="X61" s="213"/>
      <c r="Y61" s="213" t="s">
        <v>142</v>
      </c>
      <c r="Z61" s="213" t="s">
        <v>491</v>
      </c>
      <c r="AA61" s="213"/>
      <c r="AB61" s="213"/>
      <c r="AC61" s="213"/>
      <c r="AD61" s="213"/>
      <c r="AE61" s="213" t="s">
        <v>120</v>
      </c>
      <c r="AF61" s="352"/>
      <c r="AG61" s="352"/>
    </row>
    <row r="62" spans="2:33" ht="21" customHeight="1" x14ac:dyDescent="0.55000000000000004">
      <c r="B62" s="207" t="s">
        <v>282</v>
      </c>
      <c r="C62" s="417" t="s">
        <v>886</v>
      </c>
      <c r="D62" s="418" t="s">
        <v>119</v>
      </c>
      <c r="E62" s="419" t="s">
        <v>492</v>
      </c>
      <c r="F62" s="419" t="s">
        <v>493</v>
      </c>
      <c r="G62" s="401" t="s">
        <v>494</v>
      </c>
      <c r="H62" s="420" t="s">
        <v>87</v>
      </c>
      <c r="I62" s="362" t="s">
        <v>986</v>
      </c>
      <c r="J62" s="207" t="s">
        <v>881</v>
      </c>
      <c r="K62" s="207"/>
      <c r="L62" s="209"/>
      <c r="M62" s="377" t="s">
        <v>363</v>
      </c>
      <c r="N62" s="20" t="s">
        <v>495</v>
      </c>
      <c r="O62" s="20" t="s">
        <v>1174</v>
      </c>
      <c r="P62" s="432" t="s">
        <v>1063</v>
      </c>
      <c r="Q62" s="361" t="s">
        <v>496</v>
      </c>
      <c r="R62" s="207" t="s">
        <v>497</v>
      </c>
      <c r="S62" s="207" t="s">
        <v>1092</v>
      </c>
      <c r="T62" s="432" t="s">
        <v>1123</v>
      </c>
      <c r="U62" s="207"/>
      <c r="V62" s="332" t="s">
        <v>1312</v>
      </c>
      <c r="W62" s="207" t="s">
        <v>284</v>
      </c>
      <c r="X62" s="207"/>
      <c r="Y62" s="207" t="s">
        <v>142</v>
      </c>
      <c r="Z62" s="207" t="s">
        <v>498</v>
      </c>
      <c r="AA62" s="207"/>
      <c r="AB62" s="207"/>
      <c r="AC62" s="207"/>
      <c r="AD62" s="207"/>
      <c r="AE62" s="207" t="s">
        <v>127</v>
      </c>
      <c r="AF62" s="360" t="s">
        <v>125</v>
      </c>
      <c r="AG62" s="360" t="s">
        <v>499</v>
      </c>
    </row>
    <row r="63" spans="2:33" ht="21" customHeight="1" x14ac:dyDescent="0.55000000000000004">
      <c r="B63" s="207" t="s">
        <v>281</v>
      </c>
      <c r="C63" s="417" t="s">
        <v>887</v>
      </c>
      <c r="D63" s="418" t="s">
        <v>132</v>
      </c>
      <c r="E63" s="419" t="s">
        <v>500</v>
      </c>
      <c r="F63" s="419" t="s">
        <v>501</v>
      </c>
      <c r="G63" s="401" t="s">
        <v>502</v>
      </c>
      <c r="H63" s="420" t="s">
        <v>87</v>
      </c>
      <c r="I63" s="362" t="s">
        <v>987</v>
      </c>
      <c r="J63" s="207" t="s">
        <v>880</v>
      </c>
      <c r="K63" s="207"/>
      <c r="L63" s="209"/>
      <c r="M63" s="377" t="s">
        <v>503</v>
      </c>
      <c r="N63" s="20" t="s">
        <v>504</v>
      </c>
      <c r="O63" s="20" t="s">
        <v>1175</v>
      </c>
      <c r="P63" s="432" t="s">
        <v>1064</v>
      </c>
      <c r="Q63" s="361" t="s">
        <v>505</v>
      </c>
      <c r="R63" s="207" t="s">
        <v>506</v>
      </c>
      <c r="S63" s="207" t="s">
        <v>1093</v>
      </c>
      <c r="T63" s="432" t="s">
        <v>1130</v>
      </c>
      <c r="U63" s="207"/>
      <c r="V63" s="332" t="s">
        <v>1313</v>
      </c>
      <c r="W63" s="207" t="s">
        <v>289</v>
      </c>
      <c r="X63" s="207"/>
      <c r="Y63" s="207" t="s">
        <v>142</v>
      </c>
      <c r="Z63" s="207" t="s">
        <v>491</v>
      </c>
      <c r="AA63" s="207"/>
      <c r="AB63" s="207"/>
      <c r="AC63" s="207"/>
      <c r="AD63" s="207"/>
      <c r="AE63" s="207" t="s">
        <v>161</v>
      </c>
      <c r="AF63" s="360" t="s">
        <v>507</v>
      </c>
      <c r="AG63" s="360" t="s">
        <v>129</v>
      </c>
    </row>
    <row r="64" spans="2:33" ht="21" customHeight="1" x14ac:dyDescent="0.55000000000000004">
      <c r="B64" s="400">
        <v>4</v>
      </c>
      <c r="C64" s="417" t="s">
        <v>888</v>
      </c>
      <c r="D64" s="418" t="s">
        <v>132</v>
      </c>
      <c r="E64" s="419" t="s">
        <v>508</v>
      </c>
      <c r="F64" s="419" t="s">
        <v>509</v>
      </c>
      <c r="G64" s="401" t="s">
        <v>510</v>
      </c>
      <c r="H64" s="420" t="s">
        <v>87</v>
      </c>
      <c r="I64" s="362" t="s">
        <v>1277</v>
      </c>
      <c r="J64" s="207" t="s">
        <v>880</v>
      </c>
      <c r="K64" s="207"/>
      <c r="L64" s="209"/>
      <c r="M64" s="377" t="s">
        <v>511</v>
      </c>
      <c r="N64" s="20" t="s">
        <v>512</v>
      </c>
      <c r="O64" s="20" t="s">
        <v>1176</v>
      </c>
      <c r="P64" s="432" t="s">
        <v>1065</v>
      </c>
      <c r="Q64" s="361" t="s">
        <v>513</v>
      </c>
      <c r="R64" s="207" t="s">
        <v>506</v>
      </c>
      <c r="S64" s="207" t="s">
        <v>1094</v>
      </c>
      <c r="T64" s="432" t="s">
        <v>1131</v>
      </c>
      <c r="U64" s="207"/>
      <c r="V64" s="332" t="s">
        <v>1314</v>
      </c>
      <c r="W64" s="207" t="s">
        <v>289</v>
      </c>
      <c r="X64" s="207"/>
      <c r="Y64" s="207" t="s">
        <v>128</v>
      </c>
      <c r="Z64" s="207"/>
      <c r="AA64" s="207"/>
      <c r="AB64" s="207"/>
      <c r="AC64" s="207"/>
      <c r="AD64" s="207"/>
      <c r="AE64" s="207" t="s">
        <v>130</v>
      </c>
      <c r="AF64" s="360" t="s">
        <v>514</v>
      </c>
      <c r="AG64" s="360" t="s">
        <v>515</v>
      </c>
    </row>
    <row r="65" spans="2:33" ht="21" customHeight="1" x14ac:dyDescent="0.55000000000000004">
      <c r="B65" s="207" t="s">
        <v>287</v>
      </c>
      <c r="C65" s="417" t="s">
        <v>889</v>
      </c>
      <c r="D65" s="418" t="s">
        <v>416</v>
      </c>
      <c r="E65" s="419" t="s">
        <v>516</v>
      </c>
      <c r="F65" s="419" t="s">
        <v>517</v>
      </c>
      <c r="G65" s="401" t="s">
        <v>518</v>
      </c>
      <c r="H65" s="420" t="s">
        <v>87</v>
      </c>
      <c r="I65" s="362" t="s">
        <v>1278</v>
      </c>
      <c r="J65" s="207" t="s">
        <v>880</v>
      </c>
      <c r="K65" s="207"/>
      <c r="L65" s="209"/>
      <c r="M65" s="377" t="s">
        <v>519</v>
      </c>
      <c r="N65" s="20" t="s">
        <v>520</v>
      </c>
      <c r="O65" s="20" t="s">
        <v>1179</v>
      </c>
      <c r="P65" s="432" t="s">
        <v>1066</v>
      </c>
      <c r="Q65" s="361" t="s">
        <v>496</v>
      </c>
      <c r="R65" s="207" t="s">
        <v>521</v>
      </c>
      <c r="S65" s="207" t="s">
        <v>1092</v>
      </c>
      <c r="T65" s="432" t="s">
        <v>1132</v>
      </c>
      <c r="U65" s="207"/>
      <c r="V65" s="332" t="s">
        <v>1314</v>
      </c>
      <c r="W65" s="207" t="s">
        <v>165</v>
      </c>
      <c r="X65" s="207"/>
      <c r="Y65" s="207" t="s">
        <v>128</v>
      </c>
      <c r="Z65" s="207"/>
      <c r="AA65" s="207"/>
      <c r="AB65" s="207"/>
      <c r="AC65" s="207"/>
      <c r="AD65" s="207"/>
      <c r="AE65" s="207" t="s">
        <v>126</v>
      </c>
      <c r="AF65" s="360" t="s">
        <v>138</v>
      </c>
      <c r="AG65" s="360" t="s">
        <v>435</v>
      </c>
    </row>
    <row r="66" spans="2:33" ht="21" customHeight="1" x14ac:dyDescent="0.55000000000000004">
      <c r="B66" s="207" t="s">
        <v>285</v>
      </c>
      <c r="C66" s="421" t="s">
        <v>890</v>
      </c>
      <c r="D66" s="359" t="s">
        <v>122</v>
      </c>
      <c r="E66" s="360" t="s">
        <v>522</v>
      </c>
      <c r="F66" s="360" t="s">
        <v>523</v>
      </c>
      <c r="G66" s="373" t="s">
        <v>524</v>
      </c>
      <c r="H66" s="420" t="s">
        <v>87</v>
      </c>
      <c r="I66" s="362" t="s">
        <v>1279</v>
      </c>
      <c r="J66" s="207" t="s">
        <v>880</v>
      </c>
      <c r="K66" s="207"/>
      <c r="L66" s="209"/>
      <c r="M66" s="377" t="s">
        <v>525</v>
      </c>
      <c r="N66" s="20" t="s">
        <v>526</v>
      </c>
      <c r="O66" s="20" t="s">
        <v>1177</v>
      </c>
      <c r="P66" s="207" t="s">
        <v>1067</v>
      </c>
      <c r="Q66" s="361" t="s">
        <v>527</v>
      </c>
      <c r="R66" s="207" t="s">
        <v>528</v>
      </c>
      <c r="S66" s="207" t="s">
        <v>1095</v>
      </c>
      <c r="T66" s="432" t="s">
        <v>1132</v>
      </c>
      <c r="U66" s="207"/>
      <c r="V66" s="332" t="s">
        <v>1315</v>
      </c>
      <c r="W66" s="207" t="s">
        <v>165</v>
      </c>
      <c r="X66" s="207"/>
      <c r="Y66" s="207" t="s">
        <v>385</v>
      </c>
      <c r="Z66" s="207" t="s">
        <v>529</v>
      </c>
      <c r="AA66" s="207" t="s">
        <v>142</v>
      </c>
      <c r="AB66" s="207" t="s">
        <v>530</v>
      </c>
      <c r="AC66" s="207"/>
      <c r="AD66" s="207" t="s">
        <v>531</v>
      </c>
      <c r="AE66" s="207" t="s">
        <v>124</v>
      </c>
      <c r="AF66" s="360" t="s">
        <v>328</v>
      </c>
      <c r="AG66" s="360" t="s">
        <v>424</v>
      </c>
    </row>
    <row r="67" spans="2:33" ht="21" customHeight="1" x14ac:dyDescent="0.55000000000000004">
      <c r="B67" s="400">
        <v>7</v>
      </c>
      <c r="C67" s="417" t="s">
        <v>415</v>
      </c>
      <c r="D67" s="418" t="s">
        <v>426</v>
      </c>
      <c r="E67" s="419" t="s">
        <v>532</v>
      </c>
      <c r="F67" s="419" t="s">
        <v>533</v>
      </c>
      <c r="G67" s="401" t="s">
        <v>534</v>
      </c>
      <c r="H67" s="420" t="s">
        <v>87</v>
      </c>
      <c r="I67" s="362" t="s">
        <v>1280</v>
      </c>
      <c r="J67" s="207" t="s">
        <v>880</v>
      </c>
      <c r="K67" s="207"/>
      <c r="L67" s="209"/>
      <c r="M67" s="377" t="s">
        <v>535</v>
      </c>
      <c r="N67" s="20" t="s">
        <v>536</v>
      </c>
      <c r="O67" s="20" t="s">
        <v>1178</v>
      </c>
      <c r="P67" s="432" t="s">
        <v>1068</v>
      </c>
      <c r="Q67" s="361" t="s">
        <v>537</v>
      </c>
      <c r="R67" s="207" t="s">
        <v>538</v>
      </c>
      <c r="S67" s="207" t="s">
        <v>1096</v>
      </c>
      <c r="T67" s="432" t="s">
        <v>1133</v>
      </c>
      <c r="U67" s="207"/>
      <c r="V67" s="332" t="s">
        <v>1184</v>
      </c>
      <c r="W67" s="207" t="s">
        <v>374</v>
      </c>
      <c r="X67" s="207"/>
      <c r="Y67" s="207" t="s">
        <v>128</v>
      </c>
      <c r="Z67" s="207"/>
      <c r="AA67" s="207" t="s">
        <v>142</v>
      </c>
      <c r="AB67" s="207" t="s">
        <v>539</v>
      </c>
      <c r="AC67" s="207"/>
      <c r="AD67" s="207"/>
      <c r="AE67" s="207" t="s">
        <v>131</v>
      </c>
      <c r="AF67" s="360" t="s">
        <v>540</v>
      </c>
      <c r="AG67" s="360" t="s">
        <v>541</v>
      </c>
    </row>
    <row r="68" spans="2:33" ht="21" customHeight="1" x14ac:dyDescent="0.55000000000000004">
      <c r="B68" s="207" t="s">
        <v>288</v>
      </c>
      <c r="C68" s="417" t="s">
        <v>891</v>
      </c>
      <c r="D68" s="418" t="s">
        <v>292</v>
      </c>
      <c r="E68" s="419" t="s">
        <v>542</v>
      </c>
      <c r="F68" s="419" t="s">
        <v>543</v>
      </c>
      <c r="G68" s="401" t="s">
        <v>544</v>
      </c>
      <c r="H68" s="420" t="s">
        <v>87</v>
      </c>
      <c r="I68" s="422" t="s">
        <v>1281</v>
      </c>
      <c r="J68" s="406"/>
      <c r="K68" s="406" t="s">
        <v>773</v>
      </c>
      <c r="L68" s="209" t="s">
        <v>141</v>
      </c>
      <c r="M68" s="423">
        <v>9000</v>
      </c>
      <c r="N68" s="20"/>
      <c r="O68" s="20"/>
      <c r="P68" s="432" t="s">
        <v>1069</v>
      </c>
      <c r="Q68" s="361" t="s">
        <v>545</v>
      </c>
      <c r="R68" s="207"/>
      <c r="S68" s="207"/>
      <c r="T68" s="432" t="s">
        <v>1134</v>
      </c>
      <c r="U68" s="207"/>
      <c r="V68" s="406" t="s">
        <v>1316</v>
      </c>
      <c r="W68" s="207"/>
      <c r="X68" s="207"/>
      <c r="Y68" s="207" t="s">
        <v>128</v>
      </c>
      <c r="Z68" s="207"/>
      <c r="AA68" s="207"/>
      <c r="AB68" s="207"/>
      <c r="AC68" s="207"/>
      <c r="AD68" s="207"/>
      <c r="AE68" s="207" t="s">
        <v>546</v>
      </c>
      <c r="AF68" s="360" t="s">
        <v>135</v>
      </c>
      <c r="AG68" s="360"/>
    </row>
    <row r="69" spans="2:33" ht="21" customHeight="1" x14ac:dyDescent="0.55000000000000004">
      <c r="B69" s="207" t="s">
        <v>289</v>
      </c>
      <c r="C69" s="417" t="s">
        <v>892</v>
      </c>
      <c r="D69" s="418" t="s">
        <v>123</v>
      </c>
      <c r="E69" s="419" t="s">
        <v>547</v>
      </c>
      <c r="F69" s="419" t="s">
        <v>548</v>
      </c>
      <c r="G69" s="401" t="s">
        <v>549</v>
      </c>
      <c r="H69" s="420" t="s">
        <v>87</v>
      </c>
      <c r="I69" s="422" t="s">
        <v>1282</v>
      </c>
      <c r="J69" s="406"/>
      <c r="K69" s="406" t="s">
        <v>773</v>
      </c>
      <c r="L69" s="209" t="s">
        <v>141</v>
      </c>
      <c r="M69" s="423">
        <v>9000</v>
      </c>
      <c r="N69" s="20"/>
      <c r="O69" s="20"/>
      <c r="P69" s="432" t="s">
        <v>1070</v>
      </c>
      <c r="Q69" s="361" t="s">
        <v>550</v>
      </c>
      <c r="R69" s="207"/>
      <c r="S69" s="207"/>
      <c r="T69" s="432" t="s">
        <v>1135</v>
      </c>
      <c r="U69" s="207"/>
      <c r="V69" s="207" t="s">
        <v>1317</v>
      </c>
      <c r="W69" s="207"/>
      <c r="X69" s="207"/>
      <c r="Y69" s="207" t="s">
        <v>551</v>
      </c>
      <c r="Z69" s="207" t="s">
        <v>552</v>
      </c>
      <c r="AA69" s="207"/>
      <c r="AB69" s="207"/>
      <c r="AC69" s="207"/>
      <c r="AD69" s="207"/>
      <c r="AE69" s="207" t="s">
        <v>553</v>
      </c>
      <c r="AF69" s="360" t="s">
        <v>135</v>
      </c>
      <c r="AG69" s="360"/>
    </row>
    <row r="70" spans="2:33" ht="21" customHeight="1" x14ac:dyDescent="0.55000000000000004">
      <c r="B70" s="407">
        <v>10</v>
      </c>
      <c r="C70" s="424" t="s">
        <v>893</v>
      </c>
      <c r="D70" s="425" t="s">
        <v>123</v>
      </c>
      <c r="E70" s="426" t="s">
        <v>554</v>
      </c>
      <c r="F70" s="426" t="s">
        <v>555</v>
      </c>
      <c r="G70" s="408" t="s">
        <v>556</v>
      </c>
      <c r="H70" s="427" t="s">
        <v>87</v>
      </c>
      <c r="I70" s="428" t="s">
        <v>1283</v>
      </c>
      <c r="J70" s="410"/>
      <c r="K70" s="410" t="s">
        <v>879</v>
      </c>
      <c r="L70" s="219" t="s">
        <v>451</v>
      </c>
      <c r="M70" s="429">
        <v>15000</v>
      </c>
      <c r="N70" s="222"/>
      <c r="O70" s="222"/>
      <c r="P70" s="433" t="s">
        <v>1071</v>
      </c>
      <c r="Q70" s="388" t="s">
        <v>557</v>
      </c>
      <c r="R70" s="222"/>
      <c r="S70" s="430"/>
      <c r="T70" s="433" t="s">
        <v>1136</v>
      </c>
      <c r="U70" s="222"/>
      <c r="V70" s="222"/>
      <c r="W70" s="222"/>
      <c r="X70" s="222"/>
      <c r="Y70" s="222" t="s">
        <v>142</v>
      </c>
      <c r="Z70" s="222" t="s">
        <v>137</v>
      </c>
      <c r="AA70" s="222"/>
      <c r="AB70" s="222"/>
      <c r="AC70" s="222" t="s">
        <v>1301</v>
      </c>
      <c r="AD70" s="222"/>
      <c r="AE70" s="222" t="s">
        <v>558</v>
      </c>
      <c r="AF70" s="366" t="s">
        <v>135</v>
      </c>
      <c r="AG70" s="366"/>
    </row>
    <row r="71" spans="2:33" ht="21" customHeight="1" x14ac:dyDescent="0.55000000000000004">
      <c r="B71" s="223"/>
      <c r="C71" s="182"/>
      <c r="I71" s="223"/>
      <c r="L71" s="223"/>
    </row>
    <row r="72" spans="2:33" ht="21" customHeight="1" x14ac:dyDescent="0.55000000000000004">
      <c r="B72" s="223"/>
      <c r="C72" s="223"/>
      <c r="I72" s="223"/>
      <c r="L72" s="223"/>
    </row>
    <row r="73" spans="2:33" ht="21" customHeight="1" x14ac:dyDescent="0.55000000000000004">
      <c r="B73" s="223"/>
      <c r="C73" s="223"/>
      <c r="I73" s="223"/>
      <c r="L73" s="223"/>
    </row>
    <row r="74" spans="2:33" ht="21" customHeight="1" x14ac:dyDescent="0.55000000000000004">
      <c r="B74" s="223"/>
      <c r="C74" s="223"/>
      <c r="I74" s="223"/>
      <c r="L74" s="223"/>
    </row>
  </sheetData>
  <mergeCells count="18">
    <mergeCell ref="AF3:AF4"/>
    <mergeCell ref="AG3:AG4"/>
    <mergeCell ref="I3:I4"/>
    <mergeCell ref="H3:H4"/>
    <mergeCell ref="Y3:Z3"/>
    <mergeCell ref="AE3:AE4"/>
    <mergeCell ref="AA3:AB3"/>
    <mergeCell ref="B2:G2"/>
    <mergeCell ref="G3:G4"/>
    <mergeCell ref="K3:K4"/>
    <mergeCell ref="W3:X3"/>
    <mergeCell ref="B3:B4"/>
    <mergeCell ref="C3:C4"/>
    <mergeCell ref="D3:D4"/>
    <mergeCell ref="E3:E4"/>
    <mergeCell ref="F3:F4"/>
    <mergeCell ref="O3:O4"/>
    <mergeCell ref="Q3:Q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2:AR14"/>
  <sheetViews>
    <sheetView topLeftCell="AD1" zoomScale="80" zoomScaleNormal="80" workbookViewId="0">
      <selection activeCell="AI20" sqref="AI20"/>
    </sheetView>
  </sheetViews>
  <sheetFormatPr defaultRowHeight="21" customHeight="1" x14ac:dyDescent="0.55000000000000004"/>
  <cols>
    <col min="1" max="1" width="4.125" style="32" customWidth="1"/>
    <col min="2" max="2" width="5.125" style="32" customWidth="1"/>
    <col min="3" max="3" width="32.25" style="32" customWidth="1"/>
    <col min="4" max="4" width="9.375" style="32" customWidth="1"/>
    <col min="5" max="5" width="7.625" style="32" customWidth="1"/>
    <col min="6" max="6" width="6.625" style="32" customWidth="1"/>
    <col min="7" max="7" width="13" style="32" customWidth="1"/>
    <col min="8" max="8" width="13.75" style="32" customWidth="1"/>
    <col min="9" max="10" width="16" style="32" customWidth="1"/>
    <col min="11" max="11" width="12.875" style="32" customWidth="1"/>
    <col min="12" max="16" width="11.5" style="32" customWidth="1"/>
    <col min="17" max="17" width="11" style="32" customWidth="1"/>
    <col min="18" max="18" width="12.625" style="32" customWidth="1"/>
    <col min="19" max="19" width="19.625" style="32" customWidth="1"/>
    <col min="20" max="20" width="12.25" style="32" customWidth="1"/>
    <col min="21" max="21" width="19.875" style="32" customWidth="1"/>
    <col min="22" max="22" width="20.125" style="32" customWidth="1"/>
    <col min="23" max="23" width="16.5" style="33" customWidth="1"/>
    <col min="24" max="24" width="44.5" style="34" customWidth="1"/>
    <col min="25" max="25" width="46.125" style="32" customWidth="1"/>
    <col min="26" max="26" width="23.625" style="32" customWidth="1"/>
    <col min="27" max="27" width="22.625" style="32" customWidth="1"/>
    <col min="28" max="28" width="35.625" style="32" customWidth="1"/>
    <col min="29" max="29" width="25.625" style="32" customWidth="1"/>
    <col min="30" max="31" width="15.625" style="32" customWidth="1"/>
    <col min="32" max="32" width="28.125" style="32" customWidth="1"/>
    <col min="33" max="33" width="27.75" style="32" customWidth="1"/>
    <col min="34" max="34" width="28.25" style="32" customWidth="1"/>
    <col min="35" max="35" width="31.75" style="32" customWidth="1"/>
    <col min="36" max="38" width="20.625" style="32" customWidth="1"/>
    <col min="39" max="41" width="9" style="32"/>
    <col min="42" max="42" width="9" style="32" customWidth="1"/>
    <col min="43" max="179" width="9" style="32"/>
    <col min="180" max="180" width="4.125" style="32" customWidth="1"/>
    <col min="181" max="181" width="7.625" style="32" customWidth="1"/>
    <col min="182" max="182" width="25.875" style="32" customWidth="1"/>
    <col min="183" max="183" width="14.25" style="32" bestFit="1" customWidth="1"/>
    <col min="184" max="184" width="19.75" style="32" customWidth="1"/>
    <col min="185" max="185" width="31" style="32" customWidth="1"/>
    <col min="186" max="186" width="10.25" style="32" bestFit="1" customWidth="1"/>
    <col min="187" max="187" width="23.625" style="32" customWidth="1"/>
    <col min="188" max="188" width="21" style="32" customWidth="1"/>
    <col min="189" max="189" width="13.75" style="32" bestFit="1" customWidth="1"/>
    <col min="190" max="190" width="7.875" style="32" customWidth="1"/>
    <col min="191" max="191" width="10.75" style="32" customWidth="1"/>
    <col min="192" max="192" width="10.125" style="32" bestFit="1" customWidth="1"/>
    <col min="193" max="193" width="11.25" style="32" customWidth="1"/>
    <col min="194" max="194" width="10.75" style="32" customWidth="1"/>
    <col min="195" max="195" width="8.5" style="32" customWidth="1"/>
    <col min="196" max="196" width="8" style="32" customWidth="1"/>
    <col min="197" max="435" width="9" style="32"/>
    <col min="436" max="436" width="4.125" style="32" customWidth="1"/>
    <col min="437" max="437" width="7.625" style="32" customWidth="1"/>
    <col min="438" max="438" width="25.875" style="32" customWidth="1"/>
    <col min="439" max="439" width="14.25" style="32" bestFit="1" customWidth="1"/>
    <col min="440" max="440" width="19.75" style="32" customWidth="1"/>
    <col min="441" max="441" width="31" style="32" customWidth="1"/>
    <col min="442" max="442" width="10.25" style="32" bestFit="1" customWidth="1"/>
    <col min="443" max="443" width="23.625" style="32" customWidth="1"/>
    <col min="444" max="444" width="21" style="32" customWidth="1"/>
    <col min="445" max="445" width="13.75" style="32" bestFit="1" customWidth="1"/>
    <col min="446" max="446" width="7.875" style="32" customWidth="1"/>
    <col min="447" max="447" width="10.75" style="32" customWidth="1"/>
    <col min="448" max="448" width="10.125" style="32" bestFit="1" customWidth="1"/>
    <col min="449" max="449" width="11.25" style="32" customWidth="1"/>
    <col min="450" max="450" width="10.75" style="32" customWidth="1"/>
    <col min="451" max="451" width="8.5" style="32" customWidth="1"/>
    <col min="452" max="452" width="8" style="32" customWidth="1"/>
    <col min="453" max="691" width="9" style="32"/>
    <col min="692" max="692" width="4.125" style="32" customWidth="1"/>
    <col min="693" max="693" width="7.625" style="32" customWidth="1"/>
    <col min="694" max="694" width="25.875" style="32" customWidth="1"/>
    <col min="695" max="695" width="14.25" style="32" bestFit="1" customWidth="1"/>
    <col min="696" max="696" width="19.75" style="32" customWidth="1"/>
    <col min="697" max="697" width="31" style="32" customWidth="1"/>
    <col min="698" max="698" width="10.25" style="32" bestFit="1" customWidth="1"/>
    <col min="699" max="699" width="23.625" style="32" customWidth="1"/>
    <col min="700" max="700" width="21" style="32" customWidth="1"/>
    <col min="701" max="701" width="13.75" style="32" bestFit="1" customWidth="1"/>
    <col min="702" max="702" width="7.875" style="32" customWidth="1"/>
    <col min="703" max="703" width="10.75" style="32" customWidth="1"/>
    <col min="704" max="704" width="10.125" style="32" bestFit="1" customWidth="1"/>
    <col min="705" max="705" width="11.25" style="32" customWidth="1"/>
    <col min="706" max="706" width="10.75" style="32" customWidth="1"/>
    <col min="707" max="707" width="8.5" style="32" customWidth="1"/>
    <col min="708" max="708" width="8" style="32" customWidth="1"/>
    <col min="709" max="947" width="9" style="32"/>
    <col min="948" max="948" width="4.125" style="32" customWidth="1"/>
    <col min="949" max="949" width="7.625" style="32" customWidth="1"/>
    <col min="950" max="950" width="25.875" style="32" customWidth="1"/>
    <col min="951" max="951" width="14.25" style="32" bestFit="1" customWidth="1"/>
    <col min="952" max="952" width="19.75" style="32" customWidth="1"/>
    <col min="953" max="953" width="31" style="32" customWidth="1"/>
    <col min="954" max="954" width="10.25" style="32" bestFit="1" customWidth="1"/>
    <col min="955" max="955" width="23.625" style="32" customWidth="1"/>
    <col min="956" max="956" width="21" style="32" customWidth="1"/>
    <col min="957" max="957" width="13.75" style="32" bestFit="1" customWidth="1"/>
    <col min="958" max="958" width="7.875" style="32" customWidth="1"/>
    <col min="959" max="959" width="10.75" style="32" customWidth="1"/>
    <col min="960" max="960" width="10.125" style="32" bestFit="1" customWidth="1"/>
    <col min="961" max="961" width="11.25" style="32" customWidth="1"/>
    <col min="962" max="962" width="10.75" style="32" customWidth="1"/>
    <col min="963" max="963" width="8.5" style="32" customWidth="1"/>
    <col min="964" max="964" width="8" style="32" customWidth="1"/>
    <col min="965" max="1203" width="9" style="32"/>
    <col min="1204" max="1204" width="4.125" style="32" customWidth="1"/>
    <col min="1205" max="1205" width="7.625" style="32" customWidth="1"/>
    <col min="1206" max="1206" width="25.875" style="32" customWidth="1"/>
    <col min="1207" max="1207" width="14.25" style="32" bestFit="1" customWidth="1"/>
    <col min="1208" max="1208" width="19.75" style="32" customWidth="1"/>
    <col min="1209" max="1209" width="31" style="32" customWidth="1"/>
    <col min="1210" max="1210" width="10.25" style="32" bestFit="1" customWidth="1"/>
    <col min="1211" max="1211" width="23.625" style="32" customWidth="1"/>
    <col min="1212" max="1212" width="21" style="32" customWidth="1"/>
    <col min="1213" max="1213" width="13.75" style="32" bestFit="1" customWidth="1"/>
    <col min="1214" max="1214" width="7.875" style="32" customWidth="1"/>
    <col min="1215" max="1215" width="10.75" style="32" customWidth="1"/>
    <col min="1216" max="1216" width="10.125" style="32" bestFit="1" customWidth="1"/>
    <col min="1217" max="1217" width="11.25" style="32" customWidth="1"/>
    <col min="1218" max="1218" width="10.75" style="32" customWidth="1"/>
    <col min="1219" max="1219" width="8.5" style="32" customWidth="1"/>
    <col min="1220" max="1220" width="8" style="32" customWidth="1"/>
    <col min="1221" max="1459" width="9" style="32"/>
    <col min="1460" max="1460" width="4.125" style="32" customWidth="1"/>
    <col min="1461" max="1461" width="7.625" style="32" customWidth="1"/>
    <col min="1462" max="1462" width="25.875" style="32" customWidth="1"/>
    <col min="1463" max="1463" width="14.25" style="32" bestFit="1" customWidth="1"/>
    <col min="1464" max="1464" width="19.75" style="32" customWidth="1"/>
    <col min="1465" max="1465" width="31" style="32" customWidth="1"/>
    <col min="1466" max="1466" width="10.25" style="32" bestFit="1" customWidth="1"/>
    <col min="1467" max="1467" width="23.625" style="32" customWidth="1"/>
    <col min="1468" max="1468" width="21" style="32" customWidth="1"/>
    <col min="1469" max="1469" width="13.75" style="32" bestFit="1" customWidth="1"/>
    <col min="1470" max="1470" width="7.875" style="32" customWidth="1"/>
    <col min="1471" max="1471" width="10.75" style="32" customWidth="1"/>
    <col min="1472" max="1472" width="10.125" style="32" bestFit="1" customWidth="1"/>
    <col min="1473" max="1473" width="11.25" style="32" customWidth="1"/>
    <col min="1474" max="1474" width="10.75" style="32" customWidth="1"/>
    <col min="1475" max="1475" width="8.5" style="32" customWidth="1"/>
    <col min="1476" max="1476" width="8" style="32" customWidth="1"/>
    <col min="1477" max="1715" width="9" style="32"/>
    <col min="1716" max="1716" width="4.125" style="32" customWidth="1"/>
    <col min="1717" max="1717" width="7.625" style="32" customWidth="1"/>
    <col min="1718" max="1718" width="25.875" style="32" customWidth="1"/>
    <col min="1719" max="1719" width="14.25" style="32" bestFit="1" customWidth="1"/>
    <col min="1720" max="1720" width="19.75" style="32" customWidth="1"/>
    <col min="1721" max="1721" width="31" style="32" customWidth="1"/>
    <col min="1722" max="1722" width="10.25" style="32" bestFit="1" customWidth="1"/>
    <col min="1723" max="1723" width="23.625" style="32" customWidth="1"/>
    <col min="1724" max="1724" width="21" style="32" customWidth="1"/>
    <col min="1725" max="1725" width="13.75" style="32" bestFit="1" customWidth="1"/>
    <col min="1726" max="1726" width="7.875" style="32" customWidth="1"/>
    <col min="1727" max="1727" width="10.75" style="32" customWidth="1"/>
    <col min="1728" max="1728" width="10.125" style="32" bestFit="1" customWidth="1"/>
    <col min="1729" max="1729" width="11.25" style="32" customWidth="1"/>
    <col min="1730" max="1730" width="10.75" style="32" customWidth="1"/>
    <col min="1731" max="1731" width="8.5" style="32" customWidth="1"/>
    <col min="1732" max="1732" width="8" style="32" customWidth="1"/>
    <col min="1733" max="1971" width="9" style="32"/>
    <col min="1972" max="1972" width="4.125" style="32" customWidth="1"/>
    <col min="1973" max="1973" width="7.625" style="32" customWidth="1"/>
    <col min="1974" max="1974" width="25.875" style="32" customWidth="1"/>
    <col min="1975" max="1975" width="14.25" style="32" bestFit="1" customWidth="1"/>
    <col min="1976" max="1976" width="19.75" style="32" customWidth="1"/>
    <col min="1977" max="1977" width="31" style="32" customWidth="1"/>
    <col min="1978" max="1978" width="10.25" style="32" bestFit="1" customWidth="1"/>
    <col min="1979" max="1979" width="23.625" style="32" customWidth="1"/>
    <col min="1980" max="1980" width="21" style="32" customWidth="1"/>
    <col min="1981" max="1981" width="13.75" style="32" bestFit="1" customWidth="1"/>
    <col min="1982" max="1982" width="7.875" style="32" customWidth="1"/>
    <col min="1983" max="1983" width="10.75" style="32" customWidth="1"/>
    <col min="1984" max="1984" width="10.125" style="32" bestFit="1" customWidth="1"/>
    <col min="1985" max="1985" width="11.25" style="32" customWidth="1"/>
    <col min="1986" max="1986" width="10.75" style="32" customWidth="1"/>
    <col min="1987" max="1987" width="8.5" style="32" customWidth="1"/>
    <col min="1988" max="1988" width="8" style="32" customWidth="1"/>
    <col min="1989" max="2227" width="9" style="32"/>
    <col min="2228" max="2228" width="4.125" style="32" customWidth="1"/>
    <col min="2229" max="2229" width="7.625" style="32" customWidth="1"/>
    <col min="2230" max="2230" width="25.875" style="32" customWidth="1"/>
    <col min="2231" max="2231" width="14.25" style="32" bestFit="1" customWidth="1"/>
    <col min="2232" max="2232" width="19.75" style="32" customWidth="1"/>
    <col min="2233" max="2233" width="31" style="32" customWidth="1"/>
    <col min="2234" max="2234" width="10.25" style="32" bestFit="1" customWidth="1"/>
    <col min="2235" max="2235" width="23.625" style="32" customWidth="1"/>
    <col min="2236" max="2236" width="21" style="32" customWidth="1"/>
    <col min="2237" max="2237" width="13.75" style="32" bestFit="1" customWidth="1"/>
    <col min="2238" max="2238" width="7.875" style="32" customWidth="1"/>
    <col min="2239" max="2239" width="10.75" style="32" customWidth="1"/>
    <col min="2240" max="2240" width="10.125" style="32" bestFit="1" customWidth="1"/>
    <col min="2241" max="2241" width="11.25" style="32" customWidth="1"/>
    <col min="2242" max="2242" width="10.75" style="32" customWidth="1"/>
    <col min="2243" max="2243" width="8.5" style="32" customWidth="1"/>
    <col min="2244" max="2244" width="8" style="32" customWidth="1"/>
    <col min="2245" max="2483" width="9" style="32"/>
    <col min="2484" max="2484" width="4.125" style="32" customWidth="1"/>
    <col min="2485" max="2485" width="7.625" style="32" customWidth="1"/>
    <col min="2486" max="2486" width="25.875" style="32" customWidth="1"/>
    <col min="2487" max="2487" width="14.25" style="32" bestFit="1" customWidth="1"/>
    <col min="2488" max="2488" width="19.75" style="32" customWidth="1"/>
    <col min="2489" max="2489" width="31" style="32" customWidth="1"/>
    <col min="2490" max="2490" width="10.25" style="32" bestFit="1" customWidth="1"/>
    <col min="2491" max="2491" width="23.625" style="32" customWidth="1"/>
    <col min="2492" max="2492" width="21" style="32" customWidth="1"/>
    <col min="2493" max="2493" width="13.75" style="32" bestFit="1" customWidth="1"/>
    <col min="2494" max="2494" width="7.875" style="32" customWidth="1"/>
    <col min="2495" max="2495" width="10.75" style="32" customWidth="1"/>
    <col min="2496" max="2496" width="10.125" style="32" bestFit="1" customWidth="1"/>
    <col min="2497" max="2497" width="11.25" style="32" customWidth="1"/>
    <col min="2498" max="2498" width="10.75" style="32" customWidth="1"/>
    <col min="2499" max="2499" width="8.5" style="32" customWidth="1"/>
    <col min="2500" max="2500" width="8" style="32" customWidth="1"/>
    <col min="2501" max="2739" width="9" style="32"/>
    <col min="2740" max="2740" width="4.125" style="32" customWidth="1"/>
    <col min="2741" max="2741" width="7.625" style="32" customWidth="1"/>
    <col min="2742" max="2742" width="25.875" style="32" customWidth="1"/>
    <col min="2743" max="2743" width="14.25" style="32" bestFit="1" customWidth="1"/>
    <col min="2744" max="2744" width="19.75" style="32" customWidth="1"/>
    <col min="2745" max="2745" width="31" style="32" customWidth="1"/>
    <col min="2746" max="2746" width="10.25" style="32" bestFit="1" customWidth="1"/>
    <col min="2747" max="2747" width="23.625" style="32" customWidth="1"/>
    <col min="2748" max="2748" width="21" style="32" customWidth="1"/>
    <col min="2749" max="2749" width="13.75" style="32" bestFit="1" customWidth="1"/>
    <col min="2750" max="2750" width="7.875" style="32" customWidth="1"/>
    <col min="2751" max="2751" width="10.75" style="32" customWidth="1"/>
    <col min="2752" max="2752" width="10.125" style="32" bestFit="1" customWidth="1"/>
    <col min="2753" max="2753" width="11.25" style="32" customWidth="1"/>
    <col min="2754" max="2754" width="10.75" style="32" customWidth="1"/>
    <col min="2755" max="2755" width="8.5" style="32" customWidth="1"/>
    <col min="2756" max="2756" width="8" style="32" customWidth="1"/>
    <col min="2757" max="2995" width="9" style="32"/>
    <col min="2996" max="2996" width="4.125" style="32" customWidth="1"/>
    <col min="2997" max="2997" width="7.625" style="32" customWidth="1"/>
    <col min="2998" max="2998" width="25.875" style="32" customWidth="1"/>
    <col min="2999" max="2999" width="14.25" style="32" bestFit="1" customWidth="1"/>
    <col min="3000" max="3000" width="19.75" style="32" customWidth="1"/>
    <col min="3001" max="3001" width="31" style="32" customWidth="1"/>
    <col min="3002" max="3002" width="10.25" style="32" bestFit="1" customWidth="1"/>
    <col min="3003" max="3003" width="23.625" style="32" customWidth="1"/>
    <col min="3004" max="3004" width="21" style="32" customWidth="1"/>
    <col min="3005" max="3005" width="13.75" style="32" bestFit="1" customWidth="1"/>
    <col min="3006" max="3006" width="7.875" style="32" customWidth="1"/>
    <col min="3007" max="3007" width="10.75" style="32" customWidth="1"/>
    <col min="3008" max="3008" width="10.125" style="32" bestFit="1" customWidth="1"/>
    <col min="3009" max="3009" width="11.25" style="32" customWidth="1"/>
    <col min="3010" max="3010" width="10.75" style="32" customWidth="1"/>
    <col min="3011" max="3011" width="8.5" style="32" customWidth="1"/>
    <col min="3012" max="3012" width="8" style="32" customWidth="1"/>
    <col min="3013" max="3251" width="9" style="32"/>
    <col min="3252" max="3252" width="4.125" style="32" customWidth="1"/>
    <col min="3253" max="3253" width="7.625" style="32" customWidth="1"/>
    <col min="3254" max="3254" width="25.875" style="32" customWidth="1"/>
    <col min="3255" max="3255" width="14.25" style="32" bestFit="1" customWidth="1"/>
    <col min="3256" max="3256" width="19.75" style="32" customWidth="1"/>
    <col min="3257" max="3257" width="31" style="32" customWidth="1"/>
    <col min="3258" max="3258" width="10.25" style="32" bestFit="1" customWidth="1"/>
    <col min="3259" max="3259" width="23.625" style="32" customWidth="1"/>
    <col min="3260" max="3260" width="21" style="32" customWidth="1"/>
    <col min="3261" max="3261" width="13.75" style="32" bestFit="1" customWidth="1"/>
    <col min="3262" max="3262" width="7.875" style="32" customWidth="1"/>
    <col min="3263" max="3263" width="10.75" style="32" customWidth="1"/>
    <col min="3264" max="3264" width="10.125" style="32" bestFit="1" customWidth="1"/>
    <col min="3265" max="3265" width="11.25" style="32" customWidth="1"/>
    <col min="3266" max="3266" width="10.75" style="32" customWidth="1"/>
    <col min="3267" max="3267" width="8.5" style="32" customWidth="1"/>
    <col min="3268" max="3268" width="8" style="32" customWidth="1"/>
    <col min="3269" max="3507" width="9" style="32"/>
    <col min="3508" max="3508" width="4.125" style="32" customWidth="1"/>
    <col min="3509" max="3509" width="7.625" style="32" customWidth="1"/>
    <col min="3510" max="3510" width="25.875" style="32" customWidth="1"/>
    <col min="3511" max="3511" width="14.25" style="32" bestFit="1" customWidth="1"/>
    <col min="3512" max="3512" width="19.75" style="32" customWidth="1"/>
    <col min="3513" max="3513" width="31" style="32" customWidth="1"/>
    <col min="3514" max="3514" width="10.25" style="32" bestFit="1" customWidth="1"/>
    <col min="3515" max="3515" width="23.625" style="32" customWidth="1"/>
    <col min="3516" max="3516" width="21" style="32" customWidth="1"/>
    <col min="3517" max="3517" width="13.75" style="32" bestFit="1" customWidth="1"/>
    <col min="3518" max="3518" width="7.875" style="32" customWidth="1"/>
    <col min="3519" max="3519" width="10.75" style="32" customWidth="1"/>
    <col min="3520" max="3520" width="10.125" style="32" bestFit="1" customWidth="1"/>
    <col min="3521" max="3521" width="11.25" style="32" customWidth="1"/>
    <col min="3522" max="3522" width="10.75" style="32" customWidth="1"/>
    <col min="3523" max="3523" width="8.5" style="32" customWidth="1"/>
    <col min="3524" max="3524" width="8" style="32" customWidth="1"/>
    <col min="3525" max="3763" width="9" style="32"/>
    <col min="3764" max="3764" width="4.125" style="32" customWidth="1"/>
    <col min="3765" max="3765" width="7.625" style="32" customWidth="1"/>
    <col min="3766" max="3766" width="25.875" style="32" customWidth="1"/>
    <col min="3767" max="3767" width="14.25" style="32" bestFit="1" customWidth="1"/>
    <col min="3768" max="3768" width="19.75" style="32" customWidth="1"/>
    <col min="3769" max="3769" width="31" style="32" customWidth="1"/>
    <col min="3770" max="3770" width="10.25" style="32" bestFit="1" customWidth="1"/>
    <col min="3771" max="3771" width="23.625" style="32" customWidth="1"/>
    <col min="3772" max="3772" width="21" style="32" customWidth="1"/>
    <col min="3773" max="3773" width="13.75" style="32" bestFit="1" customWidth="1"/>
    <col min="3774" max="3774" width="7.875" style="32" customWidth="1"/>
    <col min="3775" max="3775" width="10.75" style="32" customWidth="1"/>
    <col min="3776" max="3776" width="10.125" style="32" bestFit="1" customWidth="1"/>
    <col min="3777" max="3777" width="11.25" style="32" customWidth="1"/>
    <col min="3778" max="3778" width="10.75" style="32" customWidth="1"/>
    <col min="3779" max="3779" width="8.5" style="32" customWidth="1"/>
    <col min="3780" max="3780" width="8" style="32" customWidth="1"/>
    <col min="3781" max="4019" width="9" style="32"/>
    <col min="4020" max="4020" width="4.125" style="32" customWidth="1"/>
    <col min="4021" max="4021" width="7.625" style="32" customWidth="1"/>
    <col min="4022" max="4022" width="25.875" style="32" customWidth="1"/>
    <col min="4023" max="4023" width="14.25" style="32" bestFit="1" customWidth="1"/>
    <col min="4024" max="4024" width="19.75" style="32" customWidth="1"/>
    <col min="4025" max="4025" width="31" style="32" customWidth="1"/>
    <col min="4026" max="4026" width="10.25" style="32" bestFit="1" customWidth="1"/>
    <col min="4027" max="4027" width="23.625" style="32" customWidth="1"/>
    <col min="4028" max="4028" width="21" style="32" customWidth="1"/>
    <col min="4029" max="4029" width="13.75" style="32" bestFit="1" customWidth="1"/>
    <col min="4030" max="4030" width="7.875" style="32" customWidth="1"/>
    <col min="4031" max="4031" width="10.75" style="32" customWidth="1"/>
    <col min="4032" max="4032" width="10.125" style="32" bestFit="1" customWidth="1"/>
    <col min="4033" max="4033" width="11.25" style="32" customWidth="1"/>
    <col min="4034" max="4034" width="10.75" style="32" customWidth="1"/>
    <col min="4035" max="4035" width="8.5" style="32" customWidth="1"/>
    <col min="4036" max="4036" width="8" style="32" customWidth="1"/>
    <col min="4037" max="4275" width="9" style="32"/>
    <col min="4276" max="4276" width="4.125" style="32" customWidth="1"/>
    <col min="4277" max="4277" width="7.625" style="32" customWidth="1"/>
    <col min="4278" max="4278" width="25.875" style="32" customWidth="1"/>
    <col min="4279" max="4279" width="14.25" style="32" bestFit="1" customWidth="1"/>
    <col min="4280" max="4280" width="19.75" style="32" customWidth="1"/>
    <col min="4281" max="4281" width="31" style="32" customWidth="1"/>
    <col min="4282" max="4282" width="10.25" style="32" bestFit="1" customWidth="1"/>
    <col min="4283" max="4283" width="23.625" style="32" customWidth="1"/>
    <col min="4284" max="4284" width="21" style="32" customWidth="1"/>
    <col min="4285" max="4285" width="13.75" style="32" bestFit="1" customWidth="1"/>
    <col min="4286" max="4286" width="7.875" style="32" customWidth="1"/>
    <col min="4287" max="4287" width="10.75" style="32" customWidth="1"/>
    <col min="4288" max="4288" width="10.125" style="32" bestFit="1" customWidth="1"/>
    <col min="4289" max="4289" width="11.25" style="32" customWidth="1"/>
    <col min="4290" max="4290" width="10.75" style="32" customWidth="1"/>
    <col min="4291" max="4291" width="8.5" style="32" customWidth="1"/>
    <col min="4292" max="4292" width="8" style="32" customWidth="1"/>
    <col min="4293" max="4531" width="9" style="32"/>
    <col min="4532" max="4532" width="4.125" style="32" customWidth="1"/>
    <col min="4533" max="4533" width="7.625" style="32" customWidth="1"/>
    <col min="4534" max="4534" width="25.875" style="32" customWidth="1"/>
    <col min="4535" max="4535" width="14.25" style="32" bestFit="1" customWidth="1"/>
    <col min="4536" max="4536" width="19.75" style="32" customWidth="1"/>
    <col min="4537" max="4537" width="31" style="32" customWidth="1"/>
    <col min="4538" max="4538" width="10.25" style="32" bestFit="1" customWidth="1"/>
    <col min="4539" max="4539" width="23.625" style="32" customWidth="1"/>
    <col min="4540" max="4540" width="21" style="32" customWidth="1"/>
    <col min="4541" max="4541" width="13.75" style="32" bestFit="1" customWidth="1"/>
    <col min="4542" max="4542" width="7.875" style="32" customWidth="1"/>
    <col min="4543" max="4543" width="10.75" style="32" customWidth="1"/>
    <col min="4544" max="4544" width="10.125" style="32" bestFit="1" customWidth="1"/>
    <col min="4545" max="4545" width="11.25" style="32" customWidth="1"/>
    <col min="4546" max="4546" width="10.75" style="32" customWidth="1"/>
    <col min="4547" max="4547" width="8.5" style="32" customWidth="1"/>
    <col min="4548" max="4548" width="8" style="32" customWidth="1"/>
    <col min="4549" max="4787" width="9" style="32"/>
    <col min="4788" max="4788" width="4.125" style="32" customWidth="1"/>
    <col min="4789" max="4789" width="7.625" style="32" customWidth="1"/>
    <col min="4790" max="4790" width="25.875" style="32" customWidth="1"/>
    <col min="4791" max="4791" width="14.25" style="32" bestFit="1" customWidth="1"/>
    <col min="4792" max="4792" width="19.75" style="32" customWidth="1"/>
    <col min="4793" max="4793" width="31" style="32" customWidth="1"/>
    <col min="4794" max="4794" width="10.25" style="32" bestFit="1" customWidth="1"/>
    <col min="4795" max="4795" width="23.625" style="32" customWidth="1"/>
    <col min="4796" max="4796" width="21" style="32" customWidth="1"/>
    <col min="4797" max="4797" width="13.75" style="32" bestFit="1" customWidth="1"/>
    <col min="4798" max="4798" width="7.875" style="32" customWidth="1"/>
    <col min="4799" max="4799" width="10.75" style="32" customWidth="1"/>
    <col min="4800" max="4800" width="10.125" style="32" bestFit="1" customWidth="1"/>
    <col min="4801" max="4801" width="11.25" style="32" customWidth="1"/>
    <col min="4802" max="4802" width="10.75" style="32" customWidth="1"/>
    <col min="4803" max="4803" width="8.5" style="32" customWidth="1"/>
    <col min="4804" max="4804" width="8" style="32" customWidth="1"/>
    <col min="4805" max="5043" width="9" style="32"/>
    <col min="5044" max="5044" width="4.125" style="32" customWidth="1"/>
    <col min="5045" max="5045" width="7.625" style="32" customWidth="1"/>
    <col min="5046" max="5046" width="25.875" style="32" customWidth="1"/>
    <col min="5047" max="5047" width="14.25" style="32" bestFit="1" customWidth="1"/>
    <col min="5048" max="5048" width="19.75" style="32" customWidth="1"/>
    <col min="5049" max="5049" width="31" style="32" customWidth="1"/>
    <col min="5050" max="5050" width="10.25" style="32" bestFit="1" customWidth="1"/>
    <col min="5051" max="5051" width="23.625" style="32" customWidth="1"/>
    <col min="5052" max="5052" width="21" style="32" customWidth="1"/>
    <col min="5053" max="5053" width="13.75" style="32" bestFit="1" customWidth="1"/>
    <col min="5054" max="5054" width="7.875" style="32" customWidth="1"/>
    <col min="5055" max="5055" width="10.75" style="32" customWidth="1"/>
    <col min="5056" max="5056" width="10.125" style="32" bestFit="1" customWidth="1"/>
    <col min="5057" max="5057" width="11.25" style="32" customWidth="1"/>
    <col min="5058" max="5058" width="10.75" style="32" customWidth="1"/>
    <col min="5059" max="5059" width="8.5" style="32" customWidth="1"/>
    <col min="5060" max="5060" width="8" style="32" customWidth="1"/>
    <col min="5061" max="5299" width="9" style="32"/>
    <col min="5300" max="5300" width="4.125" style="32" customWidth="1"/>
    <col min="5301" max="5301" width="7.625" style="32" customWidth="1"/>
    <col min="5302" max="5302" width="25.875" style="32" customWidth="1"/>
    <col min="5303" max="5303" width="14.25" style="32" bestFit="1" customWidth="1"/>
    <col min="5304" max="5304" width="19.75" style="32" customWidth="1"/>
    <col min="5305" max="5305" width="31" style="32" customWidth="1"/>
    <col min="5306" max="5306" width="10.25" style="32" bestFit="1" customWidth="1"/>
    <col min="5307" max="5307" width="23.625" style="32" customWidth="1"/>
    <col min="5308" max="5308" width="21" style="32" customWidth="1"/>
    <col min="5309" max="5309" width="13.75" style="32" bestFit="1" customWidth="1"/>
    <col min="5310" max="5310" width="7.875" style="32" customWidth="1"/>
    <col min="5311" max="5311" width="10.75" style="32" customWidth="1"/>
    <col min="5312" max="5312" width="10.125" style="32" bestFit="1" customWidth="1"/>
    <col min="5313" max="5313" width="11.25" style="32" customWidth="1"/>
    <col min="5314" max="5314" width="10.75" style="32" customWidth="1"/>
    <col min="5315" max="5315" width="8.5" style="32" customWidth="1"/>
    <col min="5316" max="5316" width="8" style="32" customWidth="1"/>
    <col min="5317" max="5555" width="9" style="32"/>
    <col min="5556" max="5556" width="4.125" style="32" customWidth="1"/>
    <col min="5557" max="5557" width="7.625" style="32" customWidth="1"/>
    <col min="5558" max="5558" width="25.875" style="32" customWidth="1"/>
    <col min="5559" max="5559" width="14.25" style="32" bestFit="1" customWidth="1"/>
    <col min="5560" max="5560" width="19.75" style="32" customWidth="1"/>
    <col min="5561" max="5561" width="31" style="32" customWidth="1"/>
    <col min="5562" max="5562" width="10.25" style="32" bestFit="1" customWidth="1"/>
    <col min="5563" max="5563" width="23.625" style="32" customWidth="1"/>
    <col min="5564" max="5564" width="21" style="32" customWidth="1"/>
    <col min="5565" max="5565" width="13.75" style="32" bestFit="1" customWidth="1"/>
    <col min="5566" max="5566" width="7.875" style="32" customWidth="1"/>
    <col min="5567" max="5567" width="10.75" style="32" customWidth="1"/>
    <col min="5568" max="5568" width="10.125" style="32" bestFit="1" customWidth="1"/>
    <col min="5569" max="5569" width="11.25" style="32" customWidth="1"/>
    <col min="5570" max="5570" width="10.75" style="32" customWidth="1"/>
    <col min="5571" max="5571" width="8.5" style="32" customWidth="1"/>
    <col min="5572" max="5572" width="8" style="32" customWidth="1"/>
    <col min="5573" max="5811" width="9" style="32"/>
    <col min="5812" max="5812" width="4.125" style="32" customWidth="1"/>
    <col min="5813" max="5813" width="7.625" style="32" customWidth="1"/>
    <col min="5814" max="5814" width="25.875" style="32" customWidth="1"/>
    <col min="5815" max="5815" width="14.25" style="32" bestFit="1" customWidth="1"/>
    <col min="5816" max="5816" width="19.75" style="32" customWidth="1"/>
    <col min="5817" max="5817" width="31" style="32" customWidth="1"/>
    <col min="5818" max="5818" width="10.25" style="32" bestFit="1" customWidth="1"/>
    <col min="5819" max="5819" width="23.625" style="32" customWidth="1"/>
    <col min="5820" max="5820" width="21" style="32" customWidth="1"/>
    <col min="5821" max="5821" width="13.75" style="32" bestFit="1" customWidth="1"/>
    <col min="5822" max="5822" width="7.875" style="32" customWidth="1"/>
    <col min="5823" max="5823" width="10.75" style="32" customWidth="1"/>
    <col min="5824" max="5824" width="10.125" style="32" bestFit="1" customWidth="1"/>
    <col min="5825" max="5825" width="11.25" style="32" customWidth="1"/>
    <col min="5826" max="5826" width="10.75" style="32" customWidth="1"/>
    <col min="5827" max="5827" width="8.5" style="32" customWidth="1"/>
    <col min="5828" max="5828" width="8" style="32" customWidth="1"/>
    <col min="5829" max="6067" width="9" style="32"/>
    <col min="6068" max="6068" width="4.125" style="32" customWidth="1"/>
    <col min="6069" max="6069" width="7.625" style="32" customWidth="1"/>
    <col min="6070" max="6070" width="25.875" style="32" customWidth="1"/>
    <col min="6071" max="6071" width="14.25" style="32" bestFit="1" customWidth="1"/>
    <col min="6072" max="6072" width="19.75" style="32" customWidth="1"/>
    <col min="6073" max="6073" width="31" style="32" customWidth="1"/>
    <col min="6074" max="6074" width="10.25" style="32" bestFit="1" customWidth="1"/>
    <col min="6075" max="6075" width="23.625" style="32" customWidth="1"/>
    <col min="6076" max="6076" width="21" style="32" customWidth="1"/>
    <col min="6077" max="6077" width="13.75" style="32" bestFit="1" customWidth="1"/>
    <col min="6078" max="6078" width="7.875" style="32" customWidth="1"/>
    <col min="6079" max="6079" width="10.75" style="32" customWidth="1"/>
    <col min="6080" max="6080" width="10.125" style="32" bestFit="1" customWidth="1"/>
    <col min="6081" max="6081" width="11.25" style="32" customWidth="1"/>
    <col min="6082" max="6082" width="10.75" style="32" customWidth="1"/>
    <col min="6083" max="6083" width="8.5" style="32" customWidth="1"/>
    <col min="6084" max="6084" width="8" style="32" customWidth="1"/>
    <col min="6085" max="6323" width="9" style="32"/>
    <col min="6324" max="6324" width="4.125" style="32" customWidth="1"/>
    <col min="6325" max="6325" width="7.625" style="32" customWidth="1"/>
    <col min="6326" max="6326" width="25.875" style="32" customWidth="1"/>
    <col min="6327" max="6327" width="14.25" style="32" bestFit="1" customWidth="1"/>
    <col min="6328" max="6328" width="19.75" style="32" customWidth="1"/>
    <col min="6329" max="6329" width="31" style="32" customWidth="1"/>
    <col min="6330" max="6330" width="10.25" style="32" bestFit="1" customWidth="1"/>
    <col min="6331" max="6331" width="23.625" style="32" customWidth="1"/>
    <col min="6332" max="6332" width="21" style="32" customWidth="1"/>
    <col min="6333" max="6333" width="13.75" style="32" bestFit="1" customWidth="1"/>
    <col min="6334" max="6334" width="7.875" style="32" customWidth="1"/>
    <col min="6335" max="6335" width="10.75" style="32" customWidth="1"/>
    <col min="6336" max="6336" width="10.125" style="32" bestFit="1" customWidth="1"/>
    <col min="6337" max="6337" width="11.25" style="32" customWidth="1"/>
    <col min="6338" max="6338" width="10.75" style="32" customWidth="1"/>
    <col min="6339" max="6339" width="8.5" style="32" customWidth="1"/>
    <col min="6340" max="6340" width="8" style="32" customWidth="1"/>
    <col min="6341" max="6579" width="9" style="32"/>
    <col min="6580" max="6580" width="4.125" style="32" customWidth="1"/>
    <col min="6581" max="6581" width="7.625" style="32" customWidth="1"/>
    <col min="6582" max="6582" width="25.875" style="32" customWidth="1"/>
    <col min="6583" max="6583" width="14.25" style="32" bestFit="1" customWidth="1"/>
    <col min="6584" max="6584" width="19.75" style="32" customWidth="1"/>
    <col min="6585" max="6585" width="31" style="32" customWidth="1"/>
    <col min="6586" max="6586" width="10.25" style="32" bestFit="1" customWidth="1"/>
    <col min="6587" max="6587" width="23.625" style="32" customWidth="1"/>
    <col min="6588" max="6588" width="21" style="32" customWidth="1"/>
    <col min="6589" max="6589" width="13.75" style="32" bestFit="1" customWidth="1"/>
    <col min="6590" max="6590" width="7.875" style="32" customWidth="1"/>
    <col min="6591" max="6591" width="10.75" style="32" customWidth="1"/>
    <col min="6592" max="6592" width="10.125" style="32" bestFit="1" customWidth="1"/>
    <col min="6593" max="6593" width="11.25" style="32" customWidth="1"/>
    <col min="6594" max="6594" width="10.75" style="32" customWidth="1"/>
    <col min="6595" max="6595" width="8.5" style="32" customWidth="1"/>
    <col min="6596" max="6596" width="8" style="32" customWidth="1"/>
    <col min="6597" max="6835" width="9" style="32"/>
    <col min="6836" max="6836" width="4.125" style="32" customWidth="1"/>
    <col min="6837" max="6837" width="7.625" style="32" customWidth="1"/>
    <col min="6838" max="6838" width="25.875" style="32" customWidth="1"/>
    <col min="6839" max="6839" width="14.25" style="32" bestFit="1" customWidth="1"/>
    <col min="6840" max="6840" width="19.75" style="32" customWidth="1"/>
    <col min="6841" max="6841" width="31" style="32" customWidth="1"/>
    <col min="6842" max="6842" width="10.25" style="32" bestFit="1" customWidth="1"/>
    <col min="6843" max="6843" width="23.625" style="32" customWidth="1"/>
    <col min="6844" max="6844" width="21" style="32" customWidth="1"/>
    <col min="6845" max="6845" width="13.75" style="32" bestFit="1" customWidth="1"/>
    <col min="6846" max="6846" width="7.875" style="32" customWidth="1"/>
    <col min="6847" max="6847" width="10.75" style="32" customWidth="1"/>
    <col min="6848" max="6848" width="10.125" style="32" bestFit="1" customWidth="1"/>
    <col min="6849" max="6849" width="11.25" style="32" customWidth="1"/>
    <col min="6850" max="6850" width="10.75" style="32" customWidth="1"/>
    <col min="6851" max="6851" width="8.5" style="32" customWidth="1"/>
    <col min="6852" max="6852" width="8" style="32" customWidth="1"/>
    <col min="6853" max="7091" width="9" style="32"/>
    <col min="7092" max="7092" width="4.125" style="32" customWidth="1"/>
    <col min="7093" max="7093" width="7.625" style="32" customWidth="1"/>
    <col min="7094" max="7094" width="25.875" style="32" customWidth="1"/>
    <col min="7095" max="7095" width="14.25" style="32" bestFit="1" customWidth="1"/>
    <col min="7096" max="7096" width="19.75" style="32" customWidth="1"/>
    <col min="7097" max="7097" width="31" style="32" customWidth="1"/>
    <col min="7098" max="7098" width="10.25" style="32" bestFit="1" customWidth="1"/>
    <col min="7099" max="7099" width="23.625" style="32" customWidth="1"/>
    <col min="7100" max="7100" width="21" style="32" customWidth="1"/>
    <col min="7101" max="7101" width="13.75" style="32" bestFit="1" customWidth="1"/>
    <col min="7102" max="7102" width="7.875" style="32" customWidth="1"/>
    <col min="7103" max="7103" width="10.75" style="32" customWidth="1"/>
    <col min="7104" max="7104" width="10.125" style="32" bestFit="1" customWidth="1"/>
    <col min="7105" max="7105" width="11.25" style="32" customWidth="1"/>
    <col min="7106" max="7106" width="10.75" style="32" customWidth="1"/>
    <col min="7107" max="7107" width="8.5" style="32" customWidth="1"/>
    <col min="7108" max="7108" width="8" style="32" customWidth="1"/>
    <col min="7109" max="7347" width="9" style="32"/>
    <col min="7348" max="7348" width="4.125" style="32" customWidth="1"/>
    <col min="7349" max="7349" width="7.625" style="32" customWidth="1"/>
    <col min="7350" max="7350" width="25.875" style="32" customWidth="1"/>
    <col min="7351" max="7351" width="14.25" style="32" bestFit="1" customWidth="1"/>
    <col min="7352" max="7352" width="19.75" style="32" customWidth="1"/>
    <col min="7353" max="7353" width="31" style="32" customWidth="1"/>
    <col min="7354" max="7354" width="10.25" style="32" bestFit="1" customWidth="1"/>
    <col min="7355" max="7355" width="23.625" style="32" customWidth="1"/>
    <col min="7356" max="7356" width="21" style="32" customWidth="1"/>
    <col min="7357" max="7357" width="13.75" style="32" bestFit="1" customWidth="1"/>
    <col min="7358" max="7358" width="7.875" style="32" customWidth="1"/>
    <col min="7359" max="7359" width="10.75" style="32" customWidth="1"/>
    <col min="7360" max="7360" width="10.125" style="32" bestFit="1" customWidth="1"/>
    <col min="7361" max="7361" width="11.25" style="32" customWidth="1"/>
    <col min="7362" max="7362" width="10.75" style="32" customWidth="1"/>
    <col min="7363" max="7363" width="8.5" style="32" customWidth="1"/>
    <col min="7364" max="7364" width="8" style="32" customWidth="1"/>
    <col min="7365" max="7603" width="9" style="32"/>
    <col min="7604" max="7604" width="4.125" style="32" customWidth="1"/>
    <col min="7605" max="7605" width="7.625" style="32" customWidth="1"/>
    <col min="7606" max="7606" width="25.875" style="32" customWidth="1"/>
    <col min="7607" max="7607" width="14.25" style="32" bestFit="1" customWidth="1"/>
    <col min="7608" max="7608" width="19.75" style="32" customWidth="1"/>
    <col min="7609" max="7609" width="31" style="32" customWidth="1"/>
    <col min="7610" max="7610" width="10.25" style="32" bestFit="1" customWidth="1"/>
    <col min="7611" max="7611" width="23.625" style="32" customWidth="1"/>
    <col min="7612" max="7612" width="21" style="32" customWidth="1"/>
    <col min="7613" max="7613" width="13.75" style="32" bestFit="1" customWidth="1"/>
    <col min="7614" max="7614" width="7.875" style="32" customWidth="1"/>
    <col min="7615" max="7615" width="10.75" style="32" customWidth="1"/>
    <col min="7616" max="7616" width="10.125" style="32" bestFit="1" customWidth="1"/>
    <col min="7617" max="7617" width="11.25" style="32" customWidth="1"/>
    <col min="7618" max="7618" width="10.75" style="32" customWidth="1"/>
    <col min="7619" max="7619" width="8.5" style="32" customWidth="1"/>
    <col min="7620" max="7620" width="8" style="32" customWidth="1"/>
    <col min="7621" max="7859" width="9" style="32"/>
    <col min="7860" max="7860" width="4.125" style="32" customWidth="1"/>
    <col min="7861" max="7861" width="7.625" style="32" customWidth="1"/>
    <col min="7862" max="7862" width="25.875" style="32" customWidth="1"/>
    <col min="7863" max="7863" width="14.25" style="32" bestFit="1" customWidth="1"/>
    <col min="7864" max="7864" width="19.75" style="32" customWidth="1"/>
    <col min="7865" max="7865" width="31" style="32" customWidth="1"/>
    <col min="7866" max="7866" width="10.25" style="32" bestFit="1" customWidth="1"/>
    <col min="7867" max="7867" width="23.625" style="32" customWidth="1"/>
    <col min="7868" max="7868" width="21" style="32" customWidth="1"/>
    <col min="7869" max="7869" width="13.75" style="32" bestFit="1" customWidth="1"/>
    <col min="7870" max="7870" width="7.875" style="32" customWidth="1"/>
    <col min="7871" max="7871" width="10.75" style="32" customWidth="1"/>
    <col min="7872" max="7872" width="10.125" style="32" bestFit="1" customWidth="1"/>
    <col min="7873" max="7873" width="11.25" style="32" customWidth="1"/>
    <col min="7874" max="7874" width="10.75" style="32" customWidth="1"/>
    <col min="7875" max="7875" width="8.5" style="32" customWidth="1"/>
    <col min="7876" max="7876" width="8" style="32" customWidth="1"/>
    <col min="7877" max="8115" width="9" style="32"/>
    <col min="8116" max="8116" width="4.125" style="32" customWidth="1"/>
    <col min="8117" max="8117" width="7.625" style="32" customWidth="1"/>
    <col min="8118" max="8118" width="25.875" style="32" customWidth="1"/>
    <col min="8119" max="8119" width="14.25" style="32" bestFit="1" customWidth="1"/>
    <col min="8120" max="8120" width="19.75" style="32" customWidth="1"/>
    <col min="8121" max="8121" width="31" style="32" customWidth="1"/>
    <col min="8122" max="8122" width="10.25" style="32" bestFit="1" customWidth="1"/>
    <col min="8123" max="8123" width="23.625" style="32" customWidth="1"/>
    <col min="8124" max="8124" width="21" style="32" customWidth="1"/>
    <col min="8125" max="8125" width="13.75" style="32" bestFit="1" customWidth="1"/>
    <col min="8126" max="8126" width="7.875" style="32" customWidth="1"/>
    <col min="8127" max="8127" width="10.75" style="32" customWidth="1"/>
    <col min="8128" max="8128" width="10.125" style="32" bestFit="1" customWidth="1"/>
    <col min="8129" max="8129" width="11.25" style="32" customWidth="1"/>
    <col min="8130" max="8130" width="10.75" style="32" customWidth="1"/>
    <col min="8131" max="8131" width="8.5" style="32" customWidth="1"/>
    <col min="8132" max="8132" width="8" style="32" customWidth="1"/>
    <col min="8133" max="8371" width="9" style="32"/>
    <col min="8372" max="8372" width="4.125" style="32" customWidth="1"/>
    <col min="8373" max="8373" width="7.625" style="32" customWidth="1"/>
    <col min="8374" max="8374" width="25.875" style="32" customWidth="1"/>
    <col min="8375" max="8375" width="14.25" style="32" bestFit="1" customWidth="1"/>
    <col min="8376" max="8376" width="19.75" style="32" customWidth="1"/>
    <col min="8377" max="8377" width="31" style="32" customWidth="1"/>
    <col min="8378" max="8378" width="10.25" style="32" bestFit="1" customWidth="1"/>
    <col min="8379" max="8379" width="23.625" style="32" customWidth="1"/>
    <col min="8380" max="8380" width="21" style="32" customWidth="1"/>
    <col min="8381" max="8381" width="13.75" style="32" bestFit="1" customWidth="1"/>
    <col min="8382" max="8382" width="7.875" style="32" customWidth="1"/>
    <col min="8383" max="8383" width="10.75" style="32" customWidth="1"/>
    <col min="8384" max="8384" width="10.125" style="32" bestFit="1" customWidth="1"/>
    <col min="8385" max="8385" width="11.25" style="32" customWidth="1"/>
    <col min="8386" max="8386" width="10.75" style="32" customWidth="1"/>
    <col min="8387" max="8387" width="8.5" style="32" customWidth="1"/>
    <col min="8388" max="8388" width="8" style="32" customWidth="1"/>
    <col min="8389" max="8627" width="9" style="32"/>
    <col min="8628" max="8628" width="4.125" style="32" customWidth="1"/>
    <col min="8629" max="8629" width="7.625" style="32" customWidth="1"/>
    <col min="8630" max="8630" width="25.875" style="32" customWidth="1"/>
    <col min="8631" max="8631" width="14.25" style="32" bestFit="1" customWidth="1"/>
    <col min="8632" max="8632" width="19.75" style="32" customWidth="1"/>
    <col min="8633" max="8633" width="31" style="32" customWidth="1"/>
    <col min="8634" max="8634" width="10.25" style="32" bestFit="1" customWidth="1"/>
    <col min="8635" max="8635" width="23.625" style="32" customWidth="1"/>
    <col min="8636" max="8636" width="21" style="32" customWidth="1"/>
    <col min="8637" max="8637" width="13.75" style="32" bestFit="1" customWidth="1"/>
    <col min="8638" max="8638" width="7.875" style="32" customWidth="1"/>
    <col min="8639" max="8639" width="10.75" style="32" customWidth="1"/>
    <col min="8640" max="8640" width="10.125" style="32" bestFit="1" customWidth="1"/>
    <col min="8641" max="8641" width="11.25" style="32" customWidth="1"/>
    <col min="8642" max="8642" width="10.75" style="32" customWidth="1"/>
    <col min="8643" max="8643" width="8.5" style="32" customWidth="1"/>
    <col min="8644" max="8644" width="8" style="32" customWidth="1"/>
    <col min="8645" max="8883" width="9" style="32"/>
    <col min="8884" max="8884" width="4.125" style="32" customWidth="1"/>
    <col min="8885" max="8885" width="7.625" style="32" customWidth="1"/>
    <col min="8886" max="8886" width="25.875" style="32" customWidth="1"/>
    <col min="8887" max="8887" width="14.25" style="32" bestFit="1" customWidth="1"/>
    <col min="8888" max="8888" width="19.75" style="32" customWidth="1"/>
    <col min="8889" max="8889" width="31" style="32" customWidth="1"/>
    <col min="8890" max="8890" width="10.25" style="32" bestFit="1" customWidth="1"/>
    <col min="8891" max="8891" width="23.625" style="32" customWidth="1"/>
    <col min="8892" max="8892" width="21" style="32" customWidth="1"/>
    <col min="8893" max="8893" width="13.75" style="32" bestFit="1" customWidth="1"/>
    <col min="8894" max="8894" width="7.875" style="32" customWidth="1"/>
    <col min="8895" max="8895" width="10.75" style="32" customWidth="1"/>
    <col min="8896" max="8896" width="10.125" style="32" bestFit="1" customWidth="1"/>
    <col min="8897" max="8897" width="11.25" style="32" customWidth="1"/>
    <col min="8898" max="8898" width="10.75" style="32" customWidth="1"/>
    <col min="8899" max="8899" width="8.5" style="32" customWidth="1"/>
    <col min="8900" max="8900" width="8" style="32" customWidth="1"/>
    <col min="8901" max="9139" width="9" style="32"/>
    <col min="9140" max="9140" width="4.125" style="32" customWidth="1"/>
    <col min="9141" max="9141" width="7.625" style="32" customWidth="1"/>
    <col min="9142" max="9142" width="25.875" style="32" customWidth="1"/>
    <col min="9143" max="9143" width="14.25" style="32" bestFit="1" customWidth="1"/>
    <col min="9144" max="9144" width="19.75" style="32" customWidth="1"/>
    <col min="9145" max="9145" width="31" style="32" customWidth="1"/>
    <col min="9146" max="9146" width="10.25" style="32" bestFit="1" customWidth="1"/>
    <col min="9147" max="9147" width="23.625" style="32" customWidth="1"/>
    <col min="9148" max="9148" width="21" style="32" customWidth="1"/>
    <col min="9149" max="9149" width="13.75" style="32" bestFit="1" customWidth="1"/>
    <col min="9150" max="9150" width="7.875" style="32" customWidth="1"/>
    <col min="9151" max="9151" width="10.75" style="32" customWidth="1"/>
    <col min="9152" max="9152" width="10.125" style="32" bestFit="1" customWidth="1"/>
    <col min="9153" max="9153" width="11.25" style="32" customWidth="1"/>
    <col min="9154" max="9154" width="10.75" style="32" customWidth="1"/>
    <col min="9155" max="9155" width="8.5" style="32" customWidth="1"/>
    <col min="9156" max="9156" width="8" style="32" customWidth="1"/>
    <col min="9157" max="9395" width="9" style="32"/>
    <col min="9396" max="9396" width="4.125" style="32" customWidth="1"/>
    <col min="9397" max="9397" width="7.625" style="32" customWidth="1"/>
    <col min="9398" max="9398" width="25.875" style="32" customWidth="1"/>
    <col min="9399" max="9399" width="14.25" style="32" bestFit="1" customWidth="1"/>
    <col min="9400" max="9400" width="19.75" style="32" customWidth="1"/>
    <col min="9401" max="9401" width="31" style="32" customWidth="1"/>
    <col min="9402" max="9402" width="10.25" style="32" bestFit="1" customWidth="1"/>
    <col min="9403" max="9403" width="23.625" style="32" customWidth="1"/>
    <col min="9404" max="9404" width="21" style="32" customWidth="1"/>
    <col min="9405" max="9405" width="13.75" style="32" bestFit="1" customWidth="1"/>
    <col min="9406" max="9406" width="7.875" style="32" customWidth="1"/>
    <col min="9407" max="9407" width="10.75" style="32" customWidth="1"/>
    <col min="9408" max="9408" width="10.125" style="32" bestFit="1" customWidth="1"/>
    <col min="9409" max="9409" width="11.25" style="32" customWidth="1"/>
    <col min="9410" max="9410" width="10.75" style="32" customWidth="1"/>
    <col min="9411" max="9411" width="8.5" style="32" customWidth="1"/>
    <col min="9412" max="9412" width="8" style="32" customWidth="1"/>
    <col min="9413" max="9651" width="9" style="32"/>
    <col min="9652" max="9652" width="4.125" style="32" customWidth="1"/>
    <col min="9653" max="9653" width="7.625" style="32" customWidth="1"/>
    <col min="9654" max="9654" width="25.875" style="32" customWidth="1"/>
    <col min="9655" max="9655" width="14.25" style="32" bestFit="1" customWidth="1"/>
    <col min="9656" max="9656" width="19.75" style="32" customWidth="1"/>
    <col min="9657" max="9657" width="31" style="32" customWidth="1"/>
    <col min="9658" max="9658" width="10.25" style="32" bestFit="1" customWidth="1"/>
    <col min="9659" max="9659" width="23.625" style="32" customWidth="1"/>
    <col min="9660" max="9660" width="21" style="32" customWidth="1"/>
    <col min="9661" max="9661" width="13.75" style="32" bestFit="1" customWidth="1"/>
    <col min="9662" max="9662" width="7.875" style="32" customWidth="1"/>
    <col min="9663" max="9663" width="10.75" style="32" customWidth="1"/>
    <col min="9664" max="9664" width="10.125" style="32" bestFit="1" customWidth="1"/>
    <col min="9665" max="9665" width="11.25" style="32" customWidth="1"/>
    <col min="9666" max="9666" width="10.75" style="32" customWidth="1"/>
    <col min="9667" max="9667" width="8.5" style="32" customWidth="1"/>
    <col min="9668" max="9668" width="8" style="32" customWidth="1"/>
    <col min="9669" max="9907" width="9" style="32"/>
    <col min="9908" max="9908" width="4.125" style="32" customWidth="1"/>
    <col min="9909" max="9909" width="7.625" style="32" customWidth="1"/>
    <col min="9910" max="9910" width="25.875" style="32" customWidth="1"/>
    <col min="9911" max="9911" width="14.25" style="32" bestFit="1" customWidth="1"/>
    <col min="9912" max="9912" width="19.75" style="32" customWidth="1"/>
    <col min="9913" max="9913" width="31" style="32" customWidth="1"/>
    <col min="9914" max="9914" width="10.25" style="32" bestFit="1" customWidth="1"/>
    <col min="9915" max="9915" width="23.625" style="32" customWidth="1"/>
    <col min="9916" max="9916" width="21" style="32" customWidth="1"/>
    <col min="9917" max="9917" width="13.75" style="32" bestFit="1" customWidth="1"/>
    <col min="9918" max="9918" width="7.875" style="32" customWidth="1"/>
    <col min="9919" max="9919" width="10.75" style="32" customWidth="1"/>
    <col min="9920" max="9920" width="10.125" style="32" bestFit="1" customWidth="1"/>
    <col min="9921" max="9921" width="11.25" style="32" customWidth="1"/>
    <col min="9922" max="9922" width="10.75" style="32" customWidth="1"/>
    <col min="9923" max="9923" width="8.5" style="32" customWidth="1"/>
    <col min="9924" max="9924" width="8" style="32" customWidth="1"/>
    <col min="9925" max="10163" width="9" style="32"/>
    <col min="10164" max="10164" width="4.125" style="32" customWidth="1"/>
    <col min="10165" max="10165" width="7.625" style="32" customWidth="1"/>
    <col min="10166" max="10166" width="25.875" style="32" customWidth="1"/>
    <col min="10167" max="10167" width="14.25" style="32" bestFit="1" customWidth="1"/>
    <col min="10168" max="10168" width="19.75" style="32" customWidth="1"/>
    <col min="10169" max="10169" width="31" style="32" customWidth="1"/>
    <col min="10170" max="10170" width="10.25" style="32" bestFit="1" customWidth="1"/>
    <col min="10171" max="10171" width="23.625" style="32" customWidth="1"/>
    <col min="10172" max="10172" width="21" style="32" customWidth="1"/>
    <col min="10173" max="10173" width="13.75" style="32" bestFit="1" customWidth="1"/>
    <col min="10174" max="10174" width="7.875" style="32" customWidth="1"/>
    <col min="10175" max="10175" width="10.75" style="32" customWidth="1"/>
    <col min="10176" max="10176" width="10.125" style="32" bestFit="1" customWidth="1"/>
    <col min="10177" max="10177" width="11.25" style="32" customWidth="1"/>
    <col min="10178" max="10178" width="10.75" style="32" customWidth="1"/>
    <col min="10179" max="10179" width="8.5" style="32" customWidth="1"/>
    <col min="10180" max="10180" width="8" style="32" customWidth="1"/>
    <col min="10181" max="10419" width="9" style="32"/>
    <col min="10420" max="10420" width="4.125" style="32" customWidth="1"/>
    <col min="10421" max="10421" width="7.625" style="32" customWidth="1"/>
    <col min="10422" max="10422" width="25.875" style="32" customWidth="1"/>
    <col min="10423" max="10423" width="14.25" style="32" bestFit="1" customWidth="1"/>
    <col min="10424" max="10424" width="19.75" style="32" customWidth="1"/>
    <col min="10425" max="10425" width="31" style="32" customWidth="1"/>
    <col min="10426" max="10426" width="10.25" style="32" bestFit="1" customWidth="1"/>
    <col min="10427" max="10427" width="23.625" style="32" customWidth="1"/>
    <col min="10428" max="10428" width="21" style="32" customWidth="1"/>
    <col min="10429" max="10429" width="13.75" style="32" bestFit="1" customWidth="1"/>
    <col min="10430" max="10430" width="7.875" style="32" customWidth="1"/>
    <col min="10431" max="10431" width="10.75" style="32" customWidth="1"/>
    <col min="10432" max="10432" width="10.125" style="32" bestFit="1" customWidth="1"/>
    <col min="10433" max="10433" width="11.25" style="32" customWidth="1"/>
    <col min="10434" max="10434" width="10.75" style="32" customWidth="1"/>
    <col min="10435" max="10435" width="8.5" style="32" customWidth="1"/>
    <col min="10436" max="10436" width="8" style="32" customWidth="1"/>
    <col min="10437" max="10675" width="9" style="32"/>
    <col min="10676" max="10676" width="4.125" style="32" customWidth="1"/>
    <col min="10677" max="10677" width="7.625" style="32" customWidth="1"/>
    <col min="10678" max="10678" width="25.875" style="32" customWidth="1"/>
    <col min="10679" max="10679" width="14.25" style="32" bestFit="1" customWidth="1"/>
    <col min="10680" max="10680" width="19.75" style="32" customWidth="1"/>
    <col min="10681" max="10681" width="31" style="32" customWidth="1"/>
    <col min="10682" max="10682" width="10.25" style="32" bestFit="1" customWidth="1"/>
    <col min="10683" max="10683" width="23.625" style="32" customWidth="1"/>
    <col min="10684" max="10684" width="21" style="32" customWidth="1"/>
    <col min="10685" max="10685" width="13.75" style="32" bestFit="1" customWidth="1"/>
    <col min="10686" max="10686" width="7.875" style="32" customWidth="1"/>
    <col min="10687" max="10687" width="10.75" style="32" customWidth="1"/>
    <col min="10688" max="10688" width="10.125" style="32" bestFit="1" customWidth="1"/>
    <col min="10689" max="10689" width="11.25" style="32" customWidth="1"/>
    <col min="10690" max="10690" width="10.75" style="32" customWidth="1"/>
    <col min="10691" max="10691" width="8.5" style="32" customWidth="1"/>
    <col min="10692" max="10692" width="8" style="32" customWidth="1"/>
    <col min="10693" max="10931" width="9" style="32"/>
    <col min="10932" max="10932" width="4.125" style="32" customWidth="1"/>
    <col min="10933" max="10933" width="7.625" style="32" customWidth="1"/>
    <col min="10934" max="10934" width="25.875" style="32" customWidth="1"/>
    <col min="10935" max="10935" width="14.25" style="32" bestFit="1" customWidth="1"/>
    <col min="10936" max="10936" width="19.75" style="32" customWidth="1"/>
    <col min="10937" max="10937" width="31" style="32" customWidth="1"/>
    <col min="10938" max="10938" width="10.25" style="32" bestFit="1" customWidth="1"/>
    <col min="10939" max="10939" width="23.625" style="32" customWidth="1"/>
    <col min="10940" max="10940" width="21" style="32" customWidth="1"/>
    <col min="10941" max="10941" width="13.75" style="32" bestFit="1" customWidth="1"/>
    <col min="10942" max="10942" width="7.875" style="32" customWidth="1"/>
    <col min="10943" max="10943" width="10.75" style="32" customWidth="1"/>
    <col min="10944" max="10944" width="10.125" style="32" bestFit="1" customWidth="1"/>
    <col min="10945" max="10945" width="11.25" style="32" customWidth="1"/>
    <col min="10946" max="10946" width="10.75" style="32" customWidth="1"/>
    <col min="10947" max="10947" width="8.5" style="32" customWidth="1"/>
    <col min="10948" max="10948" width="8" style="32" customWidth="1"/>
    <col min="10949" max="11187" width="9" style="32"/>
    <col min="11188" max="11188" width="4.125" style="32" customWidth="1"/>
    <col min="11189" max="11189" width="7.625" style="32" customWidth="1"/>
    <col min="11190" max="11190" width="25.875" style="32" customWidth="1"/>
    <col min="11191" max="11191" width="14.25" style="32" bestFit="1" customWidth="1"/>
    <col min="11192" max="11192" width="19.75" style="32" customWidth="1"/>
    <col min="11193" max="11193" width="31" style="32" customWidth="1"/>
    <col min="11194" max="11194" width="10.25" style="32" bestFit="1" customWidth="1"/>
    <col min="11195" max="11195" width="23.625" style="32" customWidth="1"/>
    <col min="11196" max="11196" width="21" style="32" customWidth="1"/>
    <col min="11197" max="11197" width="13.75" style="32" bestFit="1" customWidth="1"/>
    <col min="11198" max="11198" width="7.875" style="32" customWidth="1"/>
    <col min="11199" max="11199" width="10.75" style="32" customWidth="1"/>
    <col min="11200" max="11200" width="10.125" style="32" bestFit="1" customWidth="1"/>
    <col min="11201" max="11201" width="11.25" style="32" customWidth="1"/>
    <col min="11202" max="11202" width="10.75" style="32" customWidth="1"/>
    <col min="11203" max="11203" width="8.5" style="32" customWidth="1"/>
    <col min="11204" max="11204" width="8" style="32" customWidth="1"/>
    <col min="11205" max="11443" width="9" style="32"/>
    <col min="11444" max="11444" width="4.125" style="32" customWidth="1"/>
    <col min="11445" max="11445" width="7.625" style="32" customWidth="1"/>
    <col min="11446" max="11446" width="25.875" style="32" customWidth="1"/>
    <col min="11447" max="11447" width="14.25" style="32" bestFit="1" customWidth="1"/>
    <col min="11448" max="11448" width="19.75" style="32" customWidth="1"/>
    <col min="11449" max="11449" width="31" style="32" customWidth="1"/>
    <col min="11450" max="11450" width="10.25" style="32" bestFit="1" customWidth="1"/>
    <col min="11451" max="11451" width="23.625" style="32" customWidth="1"/>
    <col min="11452" max="11452" width="21" style="32" customWidth="1"/>
    <col min="11453" max="11453" width="13.75" style="32" bestFit="1" customWidth="1"/>
    <col min="11454" max="11454" width="7.875" style="32" customWidth="1"/>
    <col min="11455" max="11455" width="10.75" style="32" customWidth="1"/>
    <col min="11456" max="11456" width="10.125" style="32" bestFit="1" customWidth="1"/>
    <col min="11457" max="11457" width="11.25" style="32" customWidth="1"/>
    <col min="11458" max="11458" width="10.75" style="32" customWidth="1"/>
    <col min="11459" max="11459" width="8.5" style="32" customWidth="1"/>
    <col min="11460" max="11460" width="8" style="32" customWidth="1"/>
    <col min="11461" max="11699" width="9" style="32"/>
    <col min="11700" max="11700" width="4.125" style="32" customWidth="1"/>
    <col min="11701" max="11701" width="7.625" style="32" customWidth="1"/>
    <col min="11702" max="11702" width="25.875" style="32" customWidth="1"/>
    <col min="11703" max="11703" width="14.25" style="32" bestFit="1" customWidth="1"/>
    <col min="11704" max="11704" width="19.75" style="32" customWidth="1"/>
    <col min="11705" max="11705" width="31" style="32" customWidth="1"/>
    <col min="11706" max="11706" width="10.25" style="32" bestFit="1" customWidth="1"/>
    <col min="11707" max="11707" width="23.625" style="32" customWidth="1"/>
    <col min="11708" max="11708" width="21" style="32" customWidth="1"/>
    <col min="11709" max="11709" width="13.75" style="32" bestFit="1" customWidth="1"/>
    <col min="11710" max="11710" width="7.875" style="32" customWidth="1"/>
    <col min="11711" max="11711" width="10.75" style="32" customWidth="1"/>
    <col min="11712" max="11712" width="10.125" style="32" bestFit="1" customWidth="1"/>
    <col min="11713" max="11713" width="11.25" style="32" customWidth="1"/>
    <col min="11714" max="11714" width="10.75" style="32" customWidth="1"/>
    <col min="11715" max="11715" width="8.5" style="32" customWidth="1"/>
    <col min="11716" max="11716" width="8" style="32" customWidth="1"/>
    <col min="11717" max="11955" width="9" style="32"/>
    <col min="11956" max="11956" width="4.125" style="32" customWidth="1"/>
    <col min="11957" max="11957" width="7.625" style="32" customWidth="1"/>
    <col min="11958" max="11958" width="25.875" style="32" customWidth="1"/>
    <col min="11959" max="11959" width="14.25" style="32" bestFit="1" customWidth="1"/>
    <col min="11960" max="11960" width="19.75" style="32" customWidth="1"/>
    <col min="11961" max="11961" width="31" style="32" customWidth="1"/>
    <col min="11962" max="11962" width="10.25" style="32" bestFit="1" customWidth="1"/>
    <col min="11963" max="11963" width="23.625" style="32" customWidth="1"/>
    <col min="11964" max="11964" width="21" style="32" customWidth="1"/>
    <col min="11965" max="11965" width="13.75" style="32" bestFit="1" customWidth="1"/>
    <col min="11966" max="11966" width="7.875" style="32" customWidth="1"/>
    <col min="11967" max="11967" width="10.75" style="32" customWidth="1"/>
    <col min="11968" max="11968" width="10.125" style="32" bestFit="1" customWidth="1"/>
    <col min="11969" max="11969" width="11.25" style="32" customWidth="1"/>
    <col min="11970" max="11970" width="10.75" style="32" customWidth="1"/>
    <col min="11971" max="11971" width="8.5" style="32" customWidth="1"/>
    <col min="11972" max="11972" width="8" style="32" customWidth="1"/>
    <col min="11973" max="12211" width="9" style="32"/>
    <col min="12212" max="12212" width="4.125" style="32" customWidth="1"/>
    <col min="12213" max="12213" width="7.625" style="32" customWidth="1"/>
    <col min="12214" max="12214" width="25.875" style="32" customWidth="1"/>
    <col min="12215" max="12215" width="14.25" style="32" bestFit="1" customWidth="1"/>
    <col min="12216" max="12216" width="19.75" style="32" customWidth="1"/>
    <col min="12217" max="12217" width="31" style="32" customWidth="1"/>
    <col min="12218" max="12218" width="10.25" style="32" bestFit="1" customWidth="1"/>
    <col min="12219" max="12219" width="23.625" style="32" customWidth="1"/>
    <col min="12220" max="12220" width="21" style="32" customWidth="1"/>
    <col min="12221" max="12221" width="13.75" style="32" bestFit="1" customWidth="1"/>
    <col min="12222" max="12222" width="7.875" style="32" customWidth="1"/>
    <col min="12223" max="12223" width="10.75" style="32" customWidth="1"/>
    <col min="12224" max="12224" width="10.125" style="32" bestFit="1" customWidth="1"/>
    <col min="12225" max="12225" width="11.25" style="32" customWidth="1"/>
    <col min="12226" max="12226" width="10.75" style="32" customWidth="1"/>
    <col min="12227" max="12227" width="8.5" style="32" customWidth="1"/>
    <col min="12228" max="12228" width="8" style="32" customWidth="1"/>
    <col min="12229" max="12467" width="9" style="32"/>
    <col min="12468" max="12468" width="4.125" style="32" customWidth="1"/>
    <col min="12469" max="12469" width="7.625" style="32" customWidth="1"/>
    <col min="12470" max="12470" width="25.875" style="32" customWidth="1"/>
    <col min="12471" max="12471" width="14.25" style="32" bestFit="1" customWidth="1"/>
    <col min="12472" max="12472" width="19.75" style="32" customWidth="1"/>
    <col min="12473" max="12473" width="31" style="32" customWidth="1"/>
    <col min="12474" max="12474" width="10.25" style="32" bestFit="1" customWidth="1"/>
    <col min="12475" max="12475" width="23.625" style="32" customWidth="1"/>
    <col min="12476" max="12476" width="21" style="32" customWidth="1"/>
    <col min="12477" max="12477" width="13.75" style="32" bestFit="1" customWidth="1"/>
    <col min="12478" max="12478" width="7.875" style="32" customWidth="1"/>
    <col min="12479" max="12479" width="10.75" style="32" customWidth="1"/>
    <col min="12480" max="12480" width="10.125" style="32" bestFit="1" customWidth="1"/>
    <col min="12481" max="12481" width="11.25" style="32" customWidth="1"/>
    <col min="12482" max="12482" width="10.75" style="32" customWidth="1"/>
    <col min="12483" max="12483" width="8.5" style="32" customWidth="1"/>
    <col min="12484" max="12484" width="8" style="32" customWidth="1"/>
    <col min="12485" max="12723" width="9" style="32"/>
    <col min="12724" max="12724" width="4.125" style="32" customWidth="1"/>
    <col min="12725" max="12725" width="7.625" style="32" customWidth="1"/>
    <col min="12726" max="12726" width="25.875" style="32" customWidth="1"/>
    <col min="12727" max="12727" width="14.25" style="32" bestFit="1" customWidth="1"/>
    <col min="12728" max="12728" width="19.75" style="32" customWidth="1"/>
    <col min="12729" max="12729" width="31" style="32" customWidth="1"/>
    <col min="12730" max="12730" width="10.25" style="32" bestFit="1" customWidth="1"/>
    <col min="12731" max="12731" width="23.625" style="32" customWidth="1"/>
    <col min="12732" max="12732" width="21" style="32" customWidth="1"/>
    <col min="12733" max="12733" width="13.75" style="32" bestFit="1" customWidth="1"/>
    <col min="12734" max="12734" width="7.875" style="32" customWidth="1"/>
    <col min="12735" max="12735" width="10.75" style="32" customWidth="1"/>
    <col min="12736" max="12736" width="10.125" style="32" bestFit="1" customWidth="1"/>
    <col min="12737" max="12737" width="11.25" style="32" customWidth="1"/>
    <col min="12738" max="12738" width="10.75" style="32" customWidth="1"/>
    <col min="12739" max="12739" width="8.5" style="32" customWidth="1"/>
    <col min="12740" max="12740" width="8" style="32" customWidth="1"/>
    <col min="12741" max="12979" width="9" style="32"/>
    <col min="12980" max="12980" width="4.125" style="32" customWidth="1"/>
    <col min="12981" max="12981" width="7.625" style="32" customWidth="1"/>
    <col min="12982" max="12982" width="25.875" style="32" customWidth="1"/>
    <col min="12983" max="12983" width="14.25" style="32" bestFit="1" customWidth="1"/>
    <col min="12984" max="12984" width="19.75" style="32" customWidth="1"/>
    <col min="12985" max="12985" width="31" style="32" customWidth="1"/>
    <col min="12986" max="12986" width="10.25" style="32" bestFit="1" customWidth="1"/>
    <col min="12987" max="12987" width="23.625" style="32" customWidth="1"/>
    <col min="12988" max="12988" width="21" style="32" customWidth="1"/>
    <col min="12989" max="12989" width="13.75" style="32" bestFit="1" customWidth="1"/>
    <col min="12990" max="12990" width="7.875" style="32" customWidth="1"/>
    <col min="12991" max="12991" width="10.75" style="32" customWidth="1"/>
    <col min="12992" max="12992" width="10.125" style="32" bestFit="1" customWidth="1"/>
    <col min="12993" max="12993" width="11.25" style="32" customWidth="1"/>
    <col min="12994" max="12994" width="10.75" style="32" customWidth="1"/>
    <col min="12995" max="12995" width="8.5" style="32" customWidth="1"/>
    <col min="12996" max="12996" width="8" style="32" customWidth="1"/>
    <col min="12997" max="13235" width="9" style="32"/>
    <col min="13236" max="13236" width="4.125" style="32" customWidth="1"/>
    <col min="13237" max="13237" width="7.625" style="32" customWidth="1"/>
    <col min="13238" max="13238" width="25.875" style="32" customWidth="1"/>
    <col min="13239" max="13239" width="14.25" style="32" bestFit="1" customWidth="1"/>
    <col min="13240" max="13240" width="19.75" style="32" customWidth="1"/>
    <col min="13241" max="13241" width="31" style="32" customWidth="1"/>
    <col min="13242" max="13242" width="10.25" style="32" bestFit="1" customWidth="1"/>
    <col min="13243" max="13243" width="23.625" style="32" customWidth="1"/>
    <col min="13244" max="13244" width="21" style="32" customWidth="1"/>
    <col min="13245" max="13245" width="13.75" style="32" bestFit="1" customWidth="1"/>
    <col min="13246" max="13246" width="7.875" style="32" customWidth="1"/>
    <col min="13247" max="13247" width="10.75" style="32" customWidth="1"/>
    <col min="13248" max="13248" width="10.125" style="32" bestFit="1" customWidth="1"/>
    <col min="13249" max="13249" width="11.25" style="32" customWidth="1"/>
    <col min="13250" max="13250" width="10.75" style="32" customWidth="1"/>
    <col min="13251" max="13251" width="8.5" style="32" customWidth="1"/>
    <col min="13252" max="13252" width="8" style="32" customWidth="1"/>
    <col min="13253" max="13491" width="9" style="32"/>
    <col min="13492" max="13492" width="4.125" style="32" customWidth="1"/>
    <col min="13493" max="13493" width="7.625" style="32" customWidth="1"/>
    <col min="13494" max="13494" width="25.875" style="32" customWidth="1"/>
    <col min="13495" max="13495" width="14.25" style="32" bestFit="1" customWidth="1"/>
    <col min="13496" max="13496" width="19.75" style="32" customWidth="1"/>
    <col min="13497" max="13497" width="31" style="32" customWidth="1"/>
    <col min="13498" max="13498" width="10.25" style="32" bestFit="1" customWidth="1"/>
    <col min="13499" max="13499" width="23.625" style="32" customWidth="1"/>
    <col min="13500" max="13500" width="21" style="32" customWidth="1"/>
    <col min="13501" max="13501" width="13.75" style="32" bestFit="1" customWidth="1"/>
    <col min="13502" max="13502" width="7.875" style="32" customWidth="1"/>
    <col min="13503" max="13503" width="10.75" style="32" customWidth="1"/>
    <col min="13504" max="13504" width="10.125" style="32" bestFit="1" customWidth="1"/>
    <col min="13505" max="13505" width="11.25" style="32" customWidth="1"/>
    <col min="13506" max="13506" width="10.75" style="32" customWidth="1"/>
    <col min="13507" max="13507" width="8.5" style="32" customWidth="1"/>
    <col min="13508" max="13508" width="8" style="32" customWidth="1"/>
    <col min="13509" max="13747" width="9" style="32"/>
    <col min="13748" max="13748" width="4.125" style="32" customWidth="1"/>
    <col min="13749" max="13749" width="7.625" style="32" customWidth="1"/>
    <col min="13750" max="13750" width="25.875" style="32" customWidth="1"/>
    <col min="13751" max="13751" width="14.25" style="32" bestFit="1" customWidth="1"/>
    <col min="13752" max="13752" width="19.75" style="32" customWidth="1"/>
    <col min="13753" max="13753" width="31" style="32" customWidth="1"/>
    <col min="13754" max="13754" width="10.25" style="32" bestFit="1" customWidth="1"/>
    <col min="13755" max="13755" width="23.625" style="32" customWidth="1"/>
    <col min="13756" max="13756" width="21" style="32" customWidth="1"/>
    <col min="13757" max="13757" width="13.75" style="32" bestFit="1" customWidth="1"/>
    <col min="13758" max="13758" width="7.875" style="32" customWidth="1"/>
    <col min="13759" max="13759" width="10.75" style="32" customWidth="1"/>
    <col min="13760" max="13760" width="10.125" style="32" bestFit="1" customWidth="1"/>
    <col min="13761" max="13761" width="11.25" style="32" customWidth="1"/>
    <col min="13762" max="13762" width="10.75" style="32" customWidth="1"/>
    <col min="13763" max="13763" width="8.5" style="32" customWidth="1"/>
    <col min="13764" max="13764" width="8" style="32" customWidth="1"/>
    <col min="13765" max="14003" width="9" style="32"/>
    <col min="14004" max="14004" width="4.125" style="32" customWidth="1"/>
    <col min="14005" max="14005" width="7.625" style="32" customWidth="1"/>
    <col min="14006" max="14006" width="25.875" style="32" customWidth="1"/>
    <col min="14007" max="14007" width="14.25" style="32" bestFit="1" customWidth="1"/>
    <col min="14008" max="14008" width="19.75" style="32" customWidth="1"/>
    <col min="14009" max="14009" width="31" style="32" customWidth="1"/>
    <col min="14010" max="14010" width="10.25" style="32" bestFit="1" customWidth="1"/>
    <col min="14011" max="14011" width="23.625" style="32" customWidth="1"/>
    <col min="14012" max="14012" width="21" style="32" customWidth="1"/>
    <col min="14013" max="14013" width="13.75" style="32" bestFit="1" customWidth="1"/>
    <col min="14014" max="14014" width="7.875" style="32" customWidth="1"/>
    <col min="14015" max="14015" width="10.75" style="32" customWidth="1"/>
    <col min="14016" max="14016" width="10.125" style="32" bestFit="1" customWidth="1"/>
    <col min="14017" max="14017" width="11.25" style="32" customWidth="1"/>
    <col min="14018" max="14018" width="10.75" style="32" customWidth="1"/>
    <col min="14019" max="14019" width="8.5" style="32" customWidth="1"/>
    <col min="14020" max="14020" width="8" style="32" customWidth="1"/>
    <col min="14021" max="14259" width="9" style="32"/>
    <col min="14260" max="14260" width="4.125" style="32" customWidth="1"/>
    <col min="14261" max="14261" width="7.625" style="32" customWidth="1"/>
    <col min="14262" max="14262" width="25.875" style="32" customWidth="1"/>
    <col min="14263" max="14263" width="14.25" style="32" bestFit="1" customWidth="1"/>
    <col min="14264" max="14264" width="19.75" style="32" customWidth="1"/>
    <col min="14265" max="14265" width="31" style="32" customWidth="1"/>
    <col min="14266" max="14266" width="10.25" style="32" bestFit="1" customWidth="1"/>
    <col min="14267" max="14267" width="23.625" style="32" customWidth="1"/>
    <col min="14268" max="14268" width="21" style="32" customWidth="1"/>
    <col min="14269" max="14269" width="13.75" style="32" bestFit="1" customWidth="1"/>
    <col min="14270" max="14270" width="7.875" style="32" customWidth="1"/>
    <col min="14271" max="14271" width="10.75" style="32" customWidth="1"/>
    <col min="14272" max="14272" width="10.125" style="32" bestFit="1" customWidth="1"/>
    <col min="14273" max="14273" width="11.25" style="32" customWidth="1"/>
    <col min="14274" max="14274" width="10.75" style="32" customWidth="1"/>
    <col min="14275" max="14275" width="8.5" style="32" customWidth="1"/>
    <col min="14276" max="14276" width="8" style="32" customWidth="1"/>
    <col min="14277" max="14515" width="9" style="32"/>
    <col min="14516" max="14516" width="4.125" style="32" customWidth="1"/>
    <col min="14517" max="14517" width="7.625" style="32" customWidth="1"/>
    <col min="14518" max="14518" width="25.875" style="32" customWidth="1"/>
    <col min="14519" max="14519" width="14.25" style="32" bestFit="1" customWidth="1"/>
    <col min="14520" max="14520" width="19.75" style="32" customWidth="1"/>
    <col min="14521" max="14521" width="31" style="32" customWidth="1"/>
    <col min="14522" max="14522" width="10.25" style="32" bestFit="1" customWidth="1"/>
    <col min="14523" max="14523" width="23.625" style="32" customWidth="1"/>
    <col min="14524" max="14524" width="21" style="32" customWidth="1"/>
    <col min="14525" max="14525" width="13.75" style="32" bestFit="1" customWidth="1"/>
    <col min="14526" max="14526" width="7.875" style="32" customWidth="1"/>
    <col min="14527" max="14527" width="10.75" style="32" customWidth="1"/>
    <col min="14528" max="14528" width="10.125" style="32" bestFit="1" customWidth="1"/>
    <col min="14529" max="14529" width="11.25" style="32" customWidth="1"/>
    <col min="14530" max="14530" width="10.75" style="32" customWidth="1"/>
    <col min="14531" max="14531" width="8.5" style="32" customWidth="1"/>
    <col min="14532" max="14532" width="8" style="32" customWidth="1"/>
    <col min="14533" max="16384" width="9" style="32"/>
  </cols>
  <sheetData>
    <row r="2" spans="2:44" s="68" customFormat="1" ht="30" customHeight="1" x14ac:dyDescent="0.55000000000000004">
      <c r="B2" s="596" t="s">
        <v>226</v>
      </c>
      <c r="C2" s="597"/>
      <c r="D2" s="597"/>
      <c r="E2" s="597"/>
      <c r="F2" s="597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69" t="s">
        <v>49</v>
      </c>
      <c r="AJ2" s="73"/>
      <c r="AK2" s="73"/>
      <c r="AL2" s="73"/>
      <c r="AM2" s="73"/>
      <c r="AN2" s="73"/>
      <c r="AO2" s="73"/>
      <c r="AP2" s="73"/>
      <c r="AQ2" s="73"/>
      <c r="AR2" s="73"/>
    </row>
    <row r="3" spans="2:44" ht="21.95" customHeight="1" x14ac:dyDescent="0.55000000000000004">
      <c r="B3" s="589" t="s">
        <v>0</v>
      </c>
      <c r="C3" s="589" t="s">
        <v>105</v>
      </c>
      <c r="D3" s="598" t="s">
        <v>168</v>
      </c>
      <c r="E3" s="599"/>
      <c r="F3" s="600"/>
      <c r="G3" s="609" t="s">
        <v>167</v>
      </c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1"/>
      <c r="U3" s="609" t="s">
        <v>202</v>
      </c>
      <c r="V3" s="610"/>
      <c r="W3" s="610"/>
      <c r="X3" s="611"/>
      <c r="Y3" s="589" t="s">
        <v>50</v>
      </c>
      <c r="Z3" s="598" t="s">
        <v>80</v>
      </c>
      <c r="AA3" s="599"/>
      <c r="AB3" s="600"/>
      <c r="AC3" s="598" t="s">
        <v>51</v>
      </c>
      <c r="AD3" s="599"/>
      <c r="AE3" s="600"/>
      <c r="AF3" s="620" t="s">
        <v>219</v>
      </c>
      <c r="AG3" s="621"/>
      <c r="AH3" s="621"/>
      <c r="AI3" s="622"/>
      <c r="AJ3" s="71"/>
      <c r="AK3" s="71"/>
      <c r="AL3" s="71"/>
    </row>
    <row r="4" spans="2:44" ht="21.95" customHeight="1" x14ac:dyDescent="0.55000000000000004">
      <c r="B4" s="590"/>
      <c r="C4" s="590"/>
      <c r="D4" s="601"/>
      <c r="E4" s="602"/>
      <c r="F4" s="603"/>
      <c r="G4" s="612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4"/>
      <c r="U4" s="616"/>
      <c r="V4" s="617"/>
      <c r="W4" s="617"/>
      <c r="X4" s="618"/>
      <c r="Y4" s="590"/>
      <c r="Z4" s="601"/>
      <c r="AA4" s="602"/>
      <c r="AB4" s="603"/>
      <c r="AC4" s="601"/>
      <c r="AD4" s="602"/>
      <c r="AE4" s="603"/>
      <c r="AF4" s="591" t="s">
        <v>220</v>
      </c>
      <c r="AG4" s="592"/>
      <c r="AH4" s="592"/>
      <c r="AI4" s="593"/>
      <c r="AJ4" s="71"/>
      <c r="AK4" s="71"/>
      <c r="AL4" s="71"/>
    </row>
    <row r="5" spans="2:44" ht="21.95" customHeight="1" x14ac:dyDescent="0.55000000000000004">
      <c r="B5" s="590"/>
      <c r="C5" s="590"/>
      <c r="D5" s="598" t="s">
        <v>177</v>
      </c>
      <c r="E5" s="589" t="s">
        <v>178</v>
      </c>
      <c r="F5" s="589" t="s">
        <v>179</v>
      </c>
      <c r="G5" s="601" t="s">
        <v>221</v>
      </c>
      <c r="H5" s="602"/>
      <c r="I5" s="602"/>
      <c r="J5" s="602"/>
      <c r="K5" s="602"/>
      <c r="L5" s="602"/>
      <c r="M5" s="602"/>
      <c r="N5" s="602"/>
      <c r="O5" s="602"/>
      <c r="P5" s="602"/>
      <c r="Q5" s="603"/>
      <c r="R5" s="604" t="s">
        <v>222</v>
      </c>
      <c r="S5" s="112" t="s">
        <v>223</v>
      </c>
      <c r="T5" s="116" t="s">
        <v>224</v>
      </c>
      <c r="U5" s="612"/>
      <c r="V5" s="613"/>
      <c r="W5" s="613"/>
      <c r="X5" s="614"/>
      <c r="Y5" s="590"/>
      <c r="Z5" s="114" t="s">
        <v>53</v>
      </c>
      <c r="AA5" s="81" t="s">
        <v>52</v>
      </c>
      <c r="AB5" s="82" t="s">
        <v>189</v>
      </c>
      <c r="AC5" s="112" t="s">
        <v>54</v>
      </c>
      <c r="AD5" s="589" t="s">
        <v>193</v>
      </c>
      <c r="AE5" s="598" t="s">
        <v>194</v>
      </c>
      <c r="AF5" s="114" t="s">
        <v>197</v>
      </c>
      <c r="AG5" s="114" t="s">
        <v>198</v>
      </c>
      <c r="AH5" s="114" t="s">
        <v>55</v>
      </c>
      <c r="AI5" s="82" t="s">
        <v>196</v>
      </c>
      <c r="AJ5" s="619"/>
      <c r="AK5" s="619"/>
      <c r="AL5" s="619"/>
    </row>
    <row r="6" spans="2:44" ht="21.95" customHeight="1" x14ac:dyDescent="0.55000000000000004">
      <c r="B6" s="590"/>
      <c r="C6" s="590"/>
      <c r="D6" s="606"/>
      <c r="E6" s="590"/>
      <c r="F6" s="590"/>
      <c r="G6" s="589" t="s">
        <v>174</v>
      </c>
      <c r="H6" s="589" t="s">
        <v>175</v>
      </c>
      <c r="I6" s="589" t="s">
        <v>176</v>
      </c>
      <c r="J6" s="589" t="s">
        <v>182</v>
      </c>
      <c r="K6" s="589" t="s">
        <v>180</v>
      </c>
      <c r="L6" s="589" t="s">
        <v>181</v>
      </c>
      <c r="M6" s="589" t="s">
        <v>183</v>
      </c>
      <c r="N6" s="589" t="s">
        <v>184</v>
      </c>
      <c r="O6" s="589" t="s">
        <v>185</v>
      </c>
      <c r="P6" s="589" t="s">
        <v>186</v>
      </c>
      <c r="Q6" s="594" t="s">
        <v>187</v>
      </c>
      <c r="R6" s="605"/>
      <c r="S6" s="113" t="s">
        <v>200</v>
      </c>
      <c r="T6" s="83" t="s">
        <v>201</v>
      </c>
      <c r="U6" s="607" t="s">
        <v>169</v>
      </c>
      <c r="V6" s="608"/>
      <c r="W6" s="594" t="s">
        <v>170</v>
      </c>
      <c r="X6" s="116" t="s">
        <v>173</v>
      </c>
      <c r="Y6" s="590"/>
      <c r="Z6" s="115" t="s">
        <v>188</v>
      </c>
      <c r="AA6" s="115" t="s">
        <v>192</v>
      </c>
      <c r="AB6" s="84" t="s">
        <v>190</v>
      </c>
      <c r="AC6" s="113" t="s">
        <v>195</v>
      </c>
      <c r="AD6" s="590"/>
      <c r="AE6" s="606"/>
      <c r="AF6" s="115" t="s">
        <v>199</v>
      </c>
      <c r="AG6" s="115" t="s">
        <v>199</v>
      </c>
      <c r="AH6" s="115" t="s">
        <v>199</v>
      </c>
      <c r="AI6" s="84" t="s">
        <v>199</v>
      </c>
      <c r="AJ6" s="615"/>
      <c r="AK6" s="615"/>
      <c r="AL6" s="615"/>
    </row>
    <row r="7" spans="2:44" ht="21.95" customHeight="1" x14ac:dyDescent="0.55000000000000004">
      <c r="B7" s="590"/>
      <c r="C7" s="590"/>
      <c r="D7" s="606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5"/>
      <c r="R7" s="605"/>
      <c r="S7" s="448"/>
      <c r="T7" s="83"/>
      <c r="U7" s="83" t="s">
        <v>171</v>
      </c>
      <c r="V7" s="83" t="s">
        <v>172</v>
      </c>
      <c r="W7" s="595"/>
      <c r="X7" s="83" t="s">
        <v>225</v>
      </c>
      <c r="Y7" s="590"/>
      <c r="Z7" s="447"/>
      <c r="AA7" s="465"/>
      <c r="AB7" s="84" t="s">
        <v>191</v>
      </c>
      <c r="AC7" s="448"/>
      <c r="AD7" s="590"/>
      <c r="AE7" s="606"/>
      <c r="AF7" s="447"/>
      <c r="AG7" s="447"/>
      <c r="AH7" s="447"/>
      <c r="AI7" s="84"/>
    </row>
    <row r="8" spans="2:44" s="38" customFormat="1" ht="21" customHeight="1" x14ac:dyDescent="0.55000000000000004">
      <c r="B8" s="27">
        <v>1</v>
      </c>
      <c r="C8" s="76" t="s">
        <v>81</v>
      </c>
      <c r="D8" s="35">
        <v>8</v>
      </c>
      <c r="E8" s="35">
        <v>3</v>
      </c>
      <c r="F8" s="35">
        <v>32</v>
      </c>
      <c r="G8" s="77" t="s">
        <v>453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 t="s">
        <v>1209</v>
      </c>
      <c r="T8" s="35"/>
      <c r="U8" s="35" t="s">
        <v>625</v>
      </c>
      <c r="V8" s="35"/>
      <c r="W8" s="70"/>
      <c r="X8" s="35"/>
      <c r="Y8" s="468" t="s">
        <v>626</v>
      </c>
      <c r="Z8" s="240" t="s">
        <v>343</v>
      </c>
      <c r="AA8" s="239" t="s">
        <v>1213</v>
      </c>
      <c r="AB8" s="35" t="s">
        <v>1220</v>
      </c>
      <c r="AC8" s="74" t="s">
        <v>1221</v>
      </c>
      <c r="AD8" s="78">
        <v>188</v>
      </c>
      <c r="AE8" s="78">
        <v>599</v>
      </c>
      <c r="AF8" s="78" t="s">
        <v>627</v>
      </c>
      <c r="AG8" s="78" t="s">
        <v>628</v>
      </c>
      <c r="AH8" s="78" t="s">
        <v>349</v>
      </c>
      <c r="AI8" s="78" t="s">
        <v>1252</v>
      </c>
    </row>
    <row r="9" spans="2:44" s="38" customFormat="1" ht="21" customHeight="1" x14ac:dyDescent="0.55000000000000004">
      <c r="B9" s="25">
        <v>2</v>
      </c>
      <c r="C9" s="189" t="s">
        <v>82</v>
      </c>
      <c r="D9" s="187">
        <v>6</v>
      </c>
      <c r="E9" s="187">
        <v>0</v>
      </c>
      <c r="F9" s="187">
        <v>0</v>
      </c>
      <c r="G9" s="75"/>
      <c r="H9" s="75" t="s">
        <v>453</v>
      </c>
      <c r="I9" s="75" t="s">
        <v>453</v>
      </c>
      <c r="J9" s="75"/>
      <c r="K9" s="75"/>
      <c r="L9" s="75"/>
      <c r="M9" s="75"/>
      <c r="N9" s="75"/>
      <c r="O9" s="75"/>
      <c r="P9" s="75"/>
      <c r="Q9" s="75"/>
      <c r="R9" s="75"/>
      <c r="S9" s="75" t="s">
        <v>724</v>
      </c>
      <c r="T9" s="187"/>
      <c r="U9" s="187"/>
      <c r="V9" s="187"/>
      <c r="W9" s="189"/>
      <c r="X9" s="187"/>
      <c r="Y9" s="187" t="s">
        <v>626</v>
      </c>
      <c r="Z9" s="188" t="s">
        <v>725</v>
      </c>
      <c r="AA9" s="187" t="s">
        <v>1214</v>
      </c>
      <c r="AB9" s="187" t="s">
        <v>1220</v>
      </c>
      <c r="AC9" s="79" t="s">
        <v>143</v>
      </c>
      <c r="AD9" s="191">
        <v>130</v>
      </c>
      <c r="AE9" s="191">
        <v>402</v>
      </c>
      <c r="AF9" s="191" t="s">
        <v>726</v>
      </c>
      <c r="AG9" s="191" t="s">
        <v>727</v>
      </c>
      <c r="AH9" s="191" t="s">
        <v>728</v>
      </c>
      <c r="AI9" s="191" t="s">
        <v>729</v>
      </c>
    </row>
    <row r="10" spans="2:44" s="38" customFormat="1" ht="21" customHeight="1" x14ac:dyDescent="0.55000000000000004">
      <c r="B10" s="187">
        <v>3</v>
      </c>
      <c r="C10" s="189" t="s">
        <v>83</v>
      </c>
      <c r="D10" s="466">
        <v>11</v>
      </c>
      <c r="E10" s="187">
        <v>2</v>
      </c>
      <c r="F10" s="187">
        <v>30</v>
      </c>
      <c r="G10" s="75" t="s">
        <v>453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187"/>
      <c r="U10" s="187" t="s">
        <v>863</v>
      </c>
      <c r="V10" s="187" t="s">
        <v>864</v>
      </c>
      <c r="W10" s="189"/>
      <c r="X10" s="187"/>
      <c r="Y10" s="187" t="s">
        <v>865</v>
      </c>
      <c r="Z10" s="187" t="s">
        <v>343</v>
      </c>
      <c r="AA10" s="187" t="s">
        <v>1215</v>
      </c>
      <c r="AB10" s="187" t="s">
        <v>866</v>
      </c>
      <c r="AC10" s="188" t="s">
        <v>804</v>
      </c>
      <c r="AD10" s="192">
        <v>128</v>
      </c>
      <c r="AE10" s="192">
        <v>434</v>
      </c>
      <c r="AF10" s="192" t="s">
        <v>867</v>
      </c>
      <c r="AG10" s="192" t="s">
        <v>868</v>
      </c>
      <c r="AH10" s="192" t="s">
        <v>1248</v>
      </c>
      <c r="AI10" s="192" t="s">
        <v>1249</v>
      </c>
    </row>
    <row r="11" spans="2:44" s="38" customFormat="1" ht="21" customHeight="1" x14ac:dyDescent="0.55000000000000004">
      <c r="B11" s="25">
        <v>4</v>
      </c>
      <c r="C11" s="189" t="s">
        <v>84</v>
      </c>
      <c r="D11" s="187">
        <v>3</v>
      </c>
      <c r="E11" s="187">
        <v>2</v>
      </c>
      <c r="F11" s="187">
        <v>0</v>
      </c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75" t="s">
        <v>453</v>
      </c>
      <c r="S11" s="187"/>
      <c r="T11" s="187"/>
      <c r="U11" s="187"/>
      <c r="V11" s="187"/>
      <c r="W11" s="36"/>
      <c r="X11" s="190"/>
      <c r="Y11" s="187" t="s">
        <v>626</v>
      </c>
      <c r="Z11" s="187" t="s">
        <v>343</v>
      </c>
      <c r="AA11" s="187" t="s">
        <v>1216</v>
      </c>
      <c r="AB11" s="187" t="s">
        <v>866</v>
      </c>
      <c r="AC11" s="188" t="s">
        <v>783</v>
      </c>
      <c r="AD11" s="191">
        <v>84</v>
      </c>
      <c r="AE11" s="191">
        <v>331</v>
      </c>
      <c r="AF11" s="191" t="s">
        <v>784</v>
      </c>
      <c r="AG11" s="192" t="s">
        <v>785</v>
      </c>
      <c r="AH11" s="191" t="s">
        <v>786</v>
      </c>
      <c r="AI11" s="191" t="s">
        <v>787</v>
      </c>
    </row>
    <row r="12" spans="2:44" s="38" customFormat="1" ht="21" customHeight="1" x14ac:dyDescent="0.55000000000000004">
      <c r="B12" s="25">
        <v>5</v>
      </c>
      <c r="C12" s="189" t="s">
        <v>85</v>
      </c>
      <c r="D12" s="187">
        <v>13</v>
      </c>
      <c r="E12" s="187">
        <v>0</v>
      </c>
      <c r="F12" s="187">
        <v>0</v>
      </c>
      <c r="G12" s="75" t="s">
        <v>453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187"/>
      <c r="U12" s="187"/>
      <c r="V12" s="187"/>
      <c r="W12" s="189"/>
      <c r="X12" s="190"/>
      <c r="Y12" s="187" t="s">
        <v>626</v>
      </c>
      <c r="Z12" s="187" t="s">
        <v>343</v>
      </c>
      <c r="AA12" s="187" t="s">
        <v>1217</v>
      </c>
      <c r="AB12" s="187" t="s">
        <v>1220</v>
      </c>
      <c r="AC12" s="188" t="s">
        <v>344</v>
      </c>
      <c r="AD12" s="191">
        <v>119</v>
      </c>
      <c r="AE12" s="191">
        <v>370</v>
      </c>
      <c r="AF12" s="191" t="s">
        <v>345</v>
      </c>
      <c r="AG12" s="191" t="s">
        <v>346</v>
      </c>
      <c r="AH12" s="191" t="s">
        <v>1247</v>
      </c>
      <c r="AI12" s="191" t="s">
        <v>1250</v>
      </c>
    </row>
    <row r="13" spans="2:44" s="38" customFormat="1" ht="21" customHeight="1" x14ac:dyDescent="0.55000000000000004">
      <c r="B13" s="25">
        <v>6</v>
      </c>
      <c r="C13" s="189" t="s">
        <v>86</v>
      </c>
      <c r="D13" s="187">
        <v>35</v>
      </c>
      <c r="E13" s="187">
        <v>0</v>
      </c>
      <c r="F13" s="187">
        <v>0</v>
      </c>
      <c r="G13" s="75" t="s">
        <v>453</v>
      </c>
      <c r="H13" s="277" t="s">
        <v>453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 t="s">
        <v>1210</v>
      </c>
      <c r="V13" s="187"/>
      <c r="W13" s="189"/>
      <c r="X13" s="190"/>
      <c r="Y13" s="187" t="s">
        <v>1212</v>
      </c>
      <c r="Z13" s="187" t="s">
        <v>343</v>
      </c>
      <c r="AA13" s="187" t="s">
        <v>1218</v>
      </c>
      <c r="AB13" s="187" t="s">
        <v>1220</v>
      </c>
      <c r="AC13" s="188" t="s">
        <v>454</v>
      </c>
      <c r="AD13" s="191">
        <v>72</v>
      </c>
      <c r="AE13" s="191">
        <v>297</v>
      </c>
      <c r="AF13" s="192" t="s">
        <v>455</v>
      </c>
      <c r="AG13" s="192" t="s">
        <v>456</v>
      </c>
      <c r="AH13" s="192" t="s">
        <v>1245</v>
      </c>
      <c r="AI13" s="192" t="s">
        <v>457</v>
      </c>
    </row>
    <row r="14" spans="2:44" s="38" customFormat="1" ht="21" customHeight="1" x14ac:dyDescent="0.55000000000000004">
      <c r="B14" s="26">
        <v>7</v>
      </c>
      <c r="C14" s="224" t="s">
        <v>87</v>
      </c>
      <c r="D14" s="214">
        <v>28</v>
      </c>
      <c r="E14" s="214">
        <v>2</v>
      </c>
      <c r="F14" s="214">
        <v>0</v>
      </c>
      <c r="G14" s="214"/>
      <c r="H14" s="467" t="s">
        <v>453</v>
      </c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 t="s">
        <v>1211</v>
      </c>
      <c r="V14" s="214"/>
      <c r="W14" s="224"/>
      <c r="X14" s="214"/>
      <c r="Y14" s="214" t="s">
        <v>1212</v>
      </c>
      <c r="Z14" s="214" t="s">
        <v>343</v>
      </c>
      <c r="AA14" s="225" t="s">
        <v>1219</v>
      </c>
      <c r="AB14" s="225" t="s">
        <v>1220</v>
      </c>
      <c r="AC14" s="215" t="s">
        <v>559</v>
      </c>
      <c r="AD14" s="226" t="s">
        <v>560</v>
      </c>
      <c r="AE14" s="183">
        <v>187163</v>
      </c>
      <c r="AF14" s="226" t="s">
        <v>561</v>
      </c>
      <c r="AG14" s="226" t="s">
        <v>562</v>
      </c>
      <c r="AH14" s="226" t="s">
        <v>1246</v>
      </c>
      <c r="AI14" s="226" t="s">
        <v>1251</v>
      </c>
    </row>
  </sheetData>
  <mergeCells count="33">
    <mergeCell ref="AJ6:AL6"/>
    <mergeCell ref="D3:F4"/>
    <mergeCell ref="Z3:AB4"/>
    <mergeCell ref="U3:X5"/>
    <mergeCell ref="AJ5:AL5"/>
    <mergeCell ref="G6:G7"/>
    <mergeCell ref="H6:H7"/>
    <mergeCell ref="I6:I7"/>
    <mergeCell ref="J6:J7"/>
    <mergeCell ref="K6:K7"/>
    <mergeCell ref="L6:L7"/>
    <mergeCell ref="M6:M7"/>
    <mergeCell ref="AF3:AI3"/>
    <mergeCell ref="B2:F2"/>
    <mergeCell ref="AC3:AE4"/>
    <mergeCell ref="B3:B7"/>
    <mergeCell ref="C3:C7"/>
    <mergeCell ref="F5:F7"/>
    <mergeCell ref="G5:Q5"/>
    <mergeCell ref="R5:R7"/>
    <mergeCell ref="AD5:AD7"/>
    <mergeCell ref="AE5:AE7"/>
    <mergeCell ref="W6:W7"/>
    <mergeCell ref="U6:V6"/>
    <mergeCell ref="G3:T4"/>
    <mergeCell ref="D5:D7"/>
    <mergeCell ref="N6:N7"/>
    <mergeCell ref="P6:P7"/>
    <mergeCell ref="Y3:Y7"/>
    <mergeCell ref="AF4:AI4"/>
    <mergeCell ref="O6:O7"/>
    <mergeCell ref="E5:E7"/>
    <mergeCell ref="Q6:Q7"/>
  </mergeCells>
  <pageMargins left="0.25" right="0.25" top="0.75" bottom="0.75" header="0.3" footer="0.3"/>
  <pageSetup paperSize="9" scale="10" fitToWidth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B1:AI15"/>
  <sheetViews>
    <sheetView zoomScale="80" zoomScaleNormal="80" workbookViewId="0">
      <selection activeCell="AB17" sqref="AB17"/>
    </sheetView>
  </sheetViews>
  <sheetFormatPr defaultColWidth="9" defaultRowHeight="21" customHeight="1" x14ac:dyDescent="0.55000000000000004"/>
  <cols>
    <col min="1" max="1" width="5.625" style="139" customWidth="1"/>
    <col min="2" max="2" width="5.625" style="153" customWidth="1"/>
    <col min="3" max="3" width="45.125" style="139" customWidth="1"/>
    <col min="4" max="4" width="43.125" style="139" customWidth="1"/>
    <col min="5" max="5" width="30.625" style="153" customWidth="1"/>
    <col min="6" max="7" width="30.625" style="139" customWidth="1"/>
    <col min="8" max="8" width="19.625" style="139" customWidth="1"/>
    <col min="9" max="9" width="22.625" style="139" customWidth="1"/>
    <col min="10" max="10" width="39.25" style="139" customWidth="1"/>
    <col min="11" max="12" width="12.125" style="139" customWidth="1"/>
    <col min="13" max="13" width="13.5" style="139" customWidth="1"/>
    <col min="14" max="14" width="9.625" style="139" customWidth="1"/>
    <col min="15" max="15" width="20.625" style="139" customWidth="1"/>
    <col min="16" max="17" width="26" style="139" customWidth="1"/>
    <col min="18" max="18" width="14.875" style="139" customWidth="1"/>
    <col min="19" max="19" width="14" style="139" customWidth="1"/>
    <col min="20" max="20" width="24.75" style="139" customWidth="1"/>
    <col min="21" max="27" width="9.625" style="139" customWidth="1"/>
    <col min="28" max="29" width="12.625" style="139" customWidth="1"/>
    <col min="30" max="30" width="55.5" style="139" customWidth="1"/>
    <col min="31" max="31" width="30.625" style="139" customWidth="1"/>
    <col min="32" max="16384" width="9" style="139"/>
  </cols>
  <sheetData>
    <row r="1" spans="2:35" ht="21" customHeight="1" x14ac:dyDescent="0.55000000000000004">
      <c r="C1" s="154"/>
      <c r="D1" s="154"/>
      <c r="F1" s="153"/>
      <c r="G1" s="153"/>
      <c r="H1" s="153"/>
      <c r="I1" s="153"/>
      <c r="J1" s="153"/>
      <c r="K1" s="153"/>
      <c r="L1" s="153"/>
      <c r="M1" s="153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3"/>
      <c r="Z1" s="153"/>
      <c r="AA1" s="150"/>
      <c r="AB1" s="150"/>
      <c r="AC1" s="150"/>
      <c r="AD1" s="150"/>
      <c r="AE1" s="150"/>
    </row>
    <row r="2" spans="2:35" ht="30" customHeight="1" x14ac:dyDescent="0.6">
      <c r="B2" s="658" t="s">
        <v>227</v>
      </c>
      <c r="C2" s="659"/>
      <c r="D2" s="659"/>
      <c r="E2" s="660"/>
      <c r="F2" s="137"/>
      <c r="G2" s="137"/>
      <c r="H2" s="137"/>
      <c r="I2" s="138"/>
      <c r="J2" s="138"/>
      <c r="K2" s="138"/>
      <c r="L2" s="138"/>
      <c r="M2" s="138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0"/>
      <c r="Z2" s="150"/>
      <c r="AA2" s="153"/>
      <c r="AB2" s="153"/>
      <c r="AC2" s="153"/>
      <c r="AD2" s="153"/>
      <c r="AE2" s="153"/>
    </row>
    <row r="3" spans="2:35" s="140" customFormat="1" ht="21.95" customHeight="1" x14ac:dyDescent="0.55000000000000004">
      <c r="B3" s="661" t="s">
        <v>0</v>
      </c>
      <c r="C3" s="661" t="s">
        <v>105</v>
      </c>
      <c r="D3" s="664" t="s">
        <v>203</v>
      </c>
      <c r="E3" s="665"/>
      <c r="F3" s="665"/>
      <c r="G3" s="665"/>
      <c r="H3" s="665"/>
      <c r="I3" s="665"/>
      <c r="J3" s="666"/>
      <c r="K3" s="667" t="s">
        <v>211</v>
      </c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9"/>
      <c r="AD3" s="679" t="s">
        <v>57</v>
      </c>
      <c r="AE3" s="623" t="s">
        <v>25</v>
      </c>
    </row>
    <row r="4" spans="2:35" s="140" customFormat="1" ht="21.95" customHeight="1" x14ac:dyDescent="0.55000000000000004">
      <c r="B4" s="662"/>
      <c r="C4" s="662"/>
      <c r="D4" s="626" t="s">
        <v>56</v>
      </c>
      <c r="E4" s="629" t="s">
        <v>163</v>
      </c>
      <c r="F4" s="629" t="s">
        <v>164</v>
      </c>
      <c r="G4" s="626" t="s">
        <v>107</v>
      </c>
      <c r="H4" s="626" t="s">
        <v>236</v>
      </c>
      <c r="I4" s="629" t="s">
        <v>77</v>
      </c>
      <c r="J4" s="629" t="s">
        <v>106</v>
      </c>
      <c r="K4" s="630" t="s">
        <v>209</v>
      </c>
      <c r="L4" s="631"/>
      <c r="M4" s="632"/>
      <c r="N4" s="633" t="s">
        <v>212</v>
      </c>
      <c r="O4" s="634"/>
      <c r="P4" s="634"/>
      <c r="Q4" s="634"/>
      <c r="R4" s="634"/>
      <c r="S4" s="634"/>
      <c r="T4" s="635"/>
      <c r="U4" s="636" t="s">
        <v>213</v>
      </c>
      <c r="V4" s="637"/>
      <c r="W4" s="642" t="s">
        <v>214</v>
      </c>
      <c r="X4" s="643"/>
      <c r="Y4" s="643"/>
      <c r="Z4" s="643"/>
      <c r="AA4" s="644"/>
      <c r="AB4" s="645" t="s">
        <v>216</v>
      </c>
      <c r="AC4" s="646"/>
      <c r="AD4" s="680"/>
      <c r="AE4" s="624"/>
    </row>
    <row r="5" spans="2:35" s="140" customFormat="1" ht="21.95" customHeight="1" x14ac:dyDescent="0.55000000000000004">
      <c r="B5" s="662"/>
      <c r="C5" s="662"/>
      <c r="D5" s="627"/>
      <c r="E5" s="629"/>
      <c r="F5" s="629"/>
      <c r="G5" s="627"/>
      <c r="H5" s="627"/>
      <c r="I5" s="629"/>
      <c r="J5" s="629"/>
      <c r="K5" s="651" t="s">
        <v>58</v>
      </c>
      <c r="L5" s="652" t="s">
        <v>210</v>
      </c>
      <c r="M5" s="651" t="s">
        <v>61</v>
      </c>
      <c r="N5" s="655" t="s">
        <v>58</v>
      </c>
      <c r="O5" s="656"/>
      <c r="P5" s="656"/>
      <c r="Q5" s="656"/>
      <c r="R5" s="656"/>
      <c r="S5" s="657"/>
      <c r="T5" s="670" t="s">
        <v>61</v>
      </c>
      <c r="U5" s="638"/>
      <c r="V5" s="639"/>
      <c r="W5" s="673" t="s">
        <v>208</v>
      </c>
      <c r="X5" s="674"/>
      <c r="Y5" s="674"/>
      <c r="Z5" s="674"/>
      <c r="AA5" s="675"/>
      <c r="AB5" s="647"/>
      <c r="AC5" s="648"/>
      <c r="AD5" s="680"/>
      <c r="AE5" s="624"/>
    </row>
    <row r="6" spans="2:35" s="140" customFormat="1" ht="21.95" customHeight="1" x14ac:dyDescent="0.55000000000000004">
      <c r="B6" s="662"/>
      <c r="C6" s="662"/>
      <c r="D6" s="627"/>
      <c r="E6" s="629"/>
      <c r="F6" s="629"/>
      <c r="G6" s="627"/>
      <c r="H6" s="627"/>
      <c r="I6" s="629"/>
      <c r="J6" s="629"/>
      <c r="K6" s="651"/>
      <c r="L6" s="653"/>
      <c r="M6" s="651"/>
      <c r="N6" s="676" t="s">
        <v>59</v>
      </c>
      <c r="O6" s="676" t="s">
        <v>60</v>
      </c>
      <c r="P6" s="676" t="s">
        <v>204</v>
      </c>
      <c r="Q6" s="676" t="s">
        <v>205</v>
      </c>
      <c r="R6" s="677" t="s">
        <v>206</v>
      </c>
      <c r="S6" s="678"/>
      <c r="T6" s="671"/>
      <c r="U6" s="640"/>
      <c r="V6" s="641"/>
      <c r="W6" s="682" t="s">
        <v>64</v>
      </c>
      <c r="X6" s="683" t="s">
        <v>65</v>
      </c>
      <c r="Y6" s="683" t="s">
        <v>66</v>
      </c>
      <c r="Z6" s="682" t="s">
        <v>67</v>
      </c>
      <c r="AA6" s="661" t="s">
        <v>215</v>
      </c>
      <c r="AB6" s="649"/>
      <c r="AC6" s="650"/>
      <c r="AD6" s="680"/>
      <c r="AE6" s="624"/>
    </row>
    <row r="7" spans="2:35" s="140" customFormat="1" ht="21.95" customHeight="1" x14ac:dyDescent="0.55000000000000004">
      <c r="B7" s="663"/>
      <c r="C7" s="663"/>
      <c r="D7" s="628"/>
      <c r="E7" s="629"/>
      <c r="F7" s="629"/>
      <c r="G7" s="628"/>
      <c r="H7" s="628"/>
      <c r="I7" s="629"/>
      <c r="J7" s="629"/>
      <c r="K7" s="651"/>
      <c r="L7" s="654"/>
      <c r="M7" s="651"/>
      <c r="N7" s="676"/>
      <c r="O7" s="676"/>
      <c r="P7" s="676"/>
      <c r="Q7" s="676"/>
      <c r="R7" s="141" t="s">
        <v>113</v>
      </c>
      <c r="S7" s="141" t="s">
        <v>207</v>
      </c>
      <c r="T7" s="672"/>
      <c r="U7" s="142" t="s">
        <v>62</v>
      </c>
      <c r="V7" s="142" t="s">
        <v>63</v>
      </c>
      <c r="W7" s="682"/>
      <c r="X7" s="683"/>
      <c r="Y7" s="683"/>
      <c r="Z7" s="682"/>
      <c r="AA7" s="663"/>
      <c r="AB7" s="142" t="s">
        <v>58</v>
      </c>
      <c r="AC7" s="143" t="s">
        <v>61</v>
      </c>
      <c r="AD7" s="681"/>
      <c r="AE7" s="625"/>
    </row>
    <row r="8" spans="2:35" ht="21" customHeight="1" x14ac:dyDescent="0.55000000000000004">
      <c r="B8" s="144">
        <v>1</v>
      </c>
      <c r="C8" s="12" t="s">
        <v>81</v>
      </c>
      <c r="D8" s="460" t="s">
        <v>629</v>
      </c>
      <c r="E8" s="241" t="s">
        <v>630</v>
      </c>
      <c r="F8" s="241" t="s">
        <v>631</v>
      </c>
      <c r="G8" s="242" t="s">
        <v>632</v>
      </c>
      <c r="H8" s="243">
        <v>1</v>
      </c>
      <c r="I8" s="244" t="s">
        <v>1328</v>
      </c>
      <c r="J8" s="241" t="s">
        <v>633</v>
      </c>
      <c r="K8" s="261" t="s">
        <v>286</v>
      </c>
      <c r="L8" s="244">
        <v>15</v>
      </c>
      <c r="M8" s="244"/>
      <c r="N8" s="479">
        <v>1</v>
      </c>
      <c r="O8" s="245"/>
      <c r="P8" s="486" t="s">
        <v>634</v>
      </c>
      <c r="Q8" s="479"/>
      <c r="R8" s="481" t="s">
        <v>286</v>
      </c>
      <c r="S8" s="479"/>
      <c r="T8" s="479"/>
      <c r="U8" s="481" t="s">
        <v>286</v>
      </c>
      <c r="V8" s="479"/>
      <c r="W8" s="482"/>
      <c r="X8" s="483"/>
      <c r="Y8" s="508">
        <v>50</v>
      </c>
      <c r="Z8" s="484"/>
      <c r="AA8" s="482"/>
      <c r="AB8" s="263" t="s">
        <v>286</v>
      </c>
      <c r="AC8" s="479"/>
      <c r="AD8" s="485" t="s">
        <v>635</v>
      </c>
      <c r="AE8" s="479"/>
    </row>
    <row r="9" spans="2:35" ht="21" customHeight="1" x14ac:dyDescent="0.55000000000000004">
      <c r="B9" s="194">
        <v>2</v>
      </c>
      <c r="C9" s="13" t="s">
        <v>82</v>
      </c>
      <c r="D9" s="461" t="s">
        <v>1206</v>
      </c>
      <c r="E9" s="23">
        <v>3</v>
      </c>
      <c r="F9" s="23">
        <v>1</v>
      </c>
      <c r="G9" s="23">
        <v>4</v>
      </c>
      <c r="H9" s="23">
        <v>1</v>
      </c>
      <c r="I9" s="23"/>
      <c r="J9" s="23" t="s">
        <v>730</v>
      </c>
      <c r="K9" s="261" t="s">
        <v>286</v>
      </c>
      <c r="L9" s="23">
        <v>15</v>
      </c>
      <c r="M9" s="477"/>
      <c r="N9" s="252">
        <v>1</v>
      </c>
      <c r="O9" s="478" t="s">
        <v>731</v>
      </c>
      <c r="P9" s="252" t="s">
        <v>732</v>
      </c>
      <c r="Q9" s="252"/>
      <c r="R9" s="252"/>
      <c r="S9" s="252"/>
      <c r="T9" s="252"/>
      <c r="U9" s="210"/>
      <c r="V9" s="19"/>
      <c r="W9" s="210"/>
      <c r="X9" s="210"/>
      <c r="Y9" s="19">
        <v>60</v>
      </c>
      <c r="Z9" s="19"/>
      <c r="AA9" s="210"/>
      <c r="AB9" s="19"/>
      <c r="AC9" s="210"/>
      <c r="AD9" s="488" t="s">
        <v>733</v>
      </c>
      <c r="AE9" s="252"/>
    </row>
    <row r="10" spans="2:35" ht="21" customHeight="1" x14ac:dyDescent="0.55000000000000004">
      <c r="B10" s="23">
        <v>3</v>
      </c>
      <c r="C10" s="13" t="s">
        <v>83</v>
      </c>
      <c r="D10" s="462" t="s">
        <v>1205</v>
      </c>
      <c r="E10" s="252" t="s">
        <v>869</v>
      </c>
      <c r="F10" s="252"/>
      <c r="G10" s="23"/>
      <c r="H10" s="23">
        <v>2</v>
      </c>
      <c r="I10" s="252"/>
      <c r="J10" s="252" t="s">
        <v>870</v>
      </c>
      <c r="K10" s="261" t="s">
        <v>286</v>
      </c>
      <c r="L10" s="252">
        <v>15</v>
      </c>
      <c r="M10" s="252"/>
      <c r="N10" s="480">
        <v>1</v>
      </c>
      <c r="O10" s="277" t="s">
        <v>871</v>
      </c>
      <c r="P10" s="277" t="s">
        <v>870</v>
      </c>
      <c r="Q10" s="277" t="s">
        <v>872</v>
      </c>
      <c r="R10" s="263" t="s">
        <v>286</v>
      </c>
      <c r="S10" s="456"/>
      <c r="T10" s="456"/>
      <c r="U10" s="263" t="s">
        <v>286</v>
      </c>
      <c r="V10" s="456"/>
      <c r="W10" s="515"/>
      <c r="X10" s="458"/>
      <c r="Y10" s="277">
        <v>30</v>
      </c>
      <c r="Z10" s="459"/>
      <c r="AA10" s="457"/>
      <c r="AB10" s="263" t="s">
        <v>286</v>
      </c>
      <c r="AC10" s="456"/>
      <c r="AD10" s="487"/>
      <c r="AE10" s="456"/>
    </row>
    <row r="11" spans="2:35" ht="21" customHeight="1" x14ac:dyDescent="0.55000000000000004">
      <c r="B11" s="145">
        <v>4</v>
      </c>
      <c r="C11" s="260" t="s">
        <v>84</v>
      </c>
      <c r="D11" s="461" t="s">
        <v>1208</v>
      </c>
      <c r="E11" s="23">
        <v>1</v>
      </c>
      <c r="F11" s="23">
        <v>0</v>
      </c>
      <c r="G11" s="23">
        <v>2</v>
      </c>
      <c r="H11" s="252">
        <v>3</v>
      </c>
      <c r="I11" s="23" t="s">
        <v>1330</v>
      </c>
      <c r="J11" s="23" t="s">
        <v>788</v>
      </c>
      <c r="K11" s="261" t="s">
        <v>286</v>
      </c>
      <c r="L11" s="23">
        <v>15</v>
      </c>
      <c r="M11" s="23"/>
      <c r="N11" s="210">
        <v>1</v>
      </c>
      <c r="O11" s="31">
        <v>250</v>
      </c>
      <c r="P11" s="262" t="s">
        <v>789</v>
      </c>
      <c r="Q11" s="156">
        <v>240854</v>
      </c>
      <c r="R11" s="263" t="s">
        <v>286</v>
      </c>
      <c r="S11" s="31"/>
      <c r="T11" s="31"/>
      <c r="U11" s="19"/>
      <c r="V11" s="509"/>
      <c r="W11" s="193">
        <v>5</v>
      </c>
      <c r="X11" s="512"/>
      <c r="Y11" s="277">
        <v>45</v>
      </c>
      <c r="Z11" s="19"/>
      <c r="AA11" s="31"/>
      <c r="AB11" s="19"/>
      <c r="AC11" s="263" t="s">
        <v>286</v>
      </c>
      <c r="AD11" s="489" t="s">
        <v>1332</v>
      </c>
      <c r="AE11" s="31"/>
    </row>
    <row r="12" spans="2:35" ht="21" customHeight="1" x14ac:dyDescent="0.55000000000000004">
      <c r="B12" s="145">
        <v>5</v>
      </c>
      <c r="C12" s="13" t="s">
        <v>85</v>
      </c>
      <c r="D12" s="463" t="s">
        <v>347</v>
      </c>
      <c r="E12" s="145">
        <v>8</v>
      </c>
      <c r="F12" s="145"/>
      <c r="G12" s="145">
        <v>6</v>
      </c>
      <c r="H12" s="145">
        <v>1</v>
      </c>
      <c r="I12" s="175" t="s">
        <v>348</v>
      </c>
      <c r="J12" s="175" t="s">
        <v>349</v>
      </c>
      <c r="K12" s="261" t="s">
        <v>286</v>
      </c>
      <c r="L12" s="145">
        <v>15</v>
      </c>
      <c r="M12" s="145"/>
      <c r="N12" s="151">
        <v>1</v>
      </c>
      <c r="O12" s="151"/>
      <c r="P12" s="155"/>
      <c r="Q12" s="196"/>
      <c r="R12" s="263" t="s">
        <v>286</v>
      </c>
      <c r="S12" s="155"/>
      <c r="T12" s="156"/>
      <c r="U12" s="263" t="s">
        <v>286</v>
      </c>
      <c r="V12" s="510"/>
      <c r="W12" s="193"/>
      <c r="X12" s="277">
        <v>1</v>
      </c>
      <c r="Y12" s="277">
        <v>64</v>
      </c>
      <c r="Z12" s="277">
        <v>5</v>
      </c>
      <c r="AA12" s="21"/>
      <c r="AB12" s="263" t="s">
        <v>286</v>
      </c>
      <c r="AC12" s="151"/>
      <c r="AD12" s="157" t="s">
        <v>350</v>
      </c>
      <c r="AE12" s="196"/>
    </row>
    <row r="13" spans="2:35" ht="21" customHeight="1" x14ac:dyDescent="0.55000000000000004">
      <c r="B13" s="145">
        <v>6</v>
      </c>
      <c r="C13" s="13" t="s">
        <v>86</v>
      </c>
      <c r="D13" s="463" t="s">
        <v>458</v>
      </c>
      <c r="E13" s="194" t="s">
        <v>1331</v>
      </c>
      <c r="F13" s="194" t="s">
        <v>1327</v>
      </c>
      <c r="G13" s="194" t="s">
        <v>459</v>
      </c>
      <c r="H13" s="194" t="s">
        <v>460</v>
      </c>
      <c r="I13" s="194" t="s">
        <v>461</v>
      </c>
      <c r="J13" s="194" t="s">
        <v>61</v>
      </c>
      <c r="K13" s="261" t="s">
        <v>286</v>
      </c>
      <c r="L13" s="194">
        <v>15</v>
      </c>
      <c r="M13" s="194"/>
      <c r="N13" s="193">
        <v>1</v>
      </c>
      <c r="O13" s="193" t="s">
        <v>462</v>
      </c>
      <c r="P13" s="193" t="s">
        <v>464</v>
      </c>
      <c r="Q13" s="193" t="s">
        <v>463</v>
      </c>
      <c r="R13" s="263" t="s">
        <v>286</v>
      </c>
      <c r="S13" s="193"/>
      <c r="T13" s="193"/>
      <c r="U13" s="263" t="s">
        <v>286</v>
      </c>
      <c r="V13" s="510"/>
      <c r="W13" s="193"/>
      <c r="X13" s="513"/>
      <c r="Y13" s="277">
        <v>46</v>
      </c>
      <c r="Z13" s="193"/>
      <c r="AA13" s="193"/>
      <c r="AB13" s="193"/>
      <c r="AC13" s="197" t="s">
        <v>453</v>
      </c>
      <c r="AD13" s="157"/>
      <c r="AE13" s="195"/>
      <c r="AF13" s="180"/>
      <c r="AG13" s="180"/>
      <c r="AH13" s="180"/>
      <c r="AI13" s="180"/>
    </row>
    <row r="14" spans="2:35" ht="21" customHeight="1" x14ac:dyDescent="0.55000000000000004">
      <c r="B14" s="147">
        <v>7</v>
      </c>
      <c r="C14" s="17" t="s">
        <v>87</v>
      </c>
      <c r="D14" s="464" t="s">
        <v>1207</v>
      </c>
      <c r="E14" s="228">
        <v>5</v>
      </c>
      <c r="F14" s="228">
        <v>0</v>
      </c>
      <c r="G14" s="228">
        <v>5</v>
      </c>
      <c r="H14" s="228">
        <v>2</v>
      </c>
      <c r="I14" s="228" t="s">
        <v>1329</v>
      </c>
      <c r="J14" s="228" t="s">
        <v>563</v>
      </c>
      <c r="K14" s="261" t="s">
        <v>286</v>
      </c>
      <c r="L14" s="228">
        <v>15</v>
      </c>
      <c r="M14" s="228"/>
      <c r="N14" s="229">
        <v>1</v>
      </c>
      <c r="O14" s="229" t="s">
        <v>564</v>
      </c>
      <c r="P14" s="229" t="s">
        <v>565</v>
      </c>
      <c r="Q14" s="179">
        <v>23233</v>
      </c>
      <c r="R14" s="263" t="s">
        <v>286</v>
      </c>
      <c r="S14" s="229"/>
      <c r="T14" s="231"/>
      <c r="U14" s="263" t="s">
        <v>286</v>
      </c>
      <c r="V14" s="511"/>
      <c r="W14" s="516"/>
      <c r="X14" s="514"/>
      <c r="Y14" s="230">
        <v>53</v>
      </c>
      <c r="Z14" s="230"/>
      <c r="AA14" s="229"/>
      <c r="AB14" s="263" t="s">
        <v>286</v>
      </c>
      <c r="AC14" s="230"/>
      <c r="AD14" s="490"/>
      <c r="AE14" s="229"/>
    </row>
    <row r="15" spans="2:35" ht="21" customHeight="1" x14ac:dyDescent="0.55000000000000004">
      <c r="B15" s="148"/>
      <c r="C15" s="146"/>
      <c r="D15" s="149"/>
      <c r="E15" s="148"/>
      <c r="F15" s="148"/>
      <c r="G15" s="148"/>
      <c r="H15" s="148"/>
      <c r="I15" s="148"/>
      <c r="J15" s="148"/>
      <c r="K15" s="148"/>
      <c r="L15" s="148"/>
      <c r="M15" s="148"/>
      <c r="N15" s="153"/>
      <c r="O15" s="153"/>
      <c r="P15" s="153"/>
      <c r="Q15" s="153"/>
      <c r="R15" s="153"/>
      <c r="S15" s="153"/>
      <c r="T15" s="153"/>
      <c r="U15" s="150"/>
      <c r="V15" s="153"/>
      <c r="W15" s="153"/>
      <c r="X15" s="153"/>
      <c r="Y15" s="150"/>
      <c r="Z15" s="150"/>
      <c r="AA15" s="153"/>
      <c r="AB15" s="150"/>
      <c r="AC15" s="153"/>
      <c r="AD15" s="153"/>
      <c r="AE15" s="152"/>
    </row>
  </sheetData>
  <mergeCells count="35">
    <mergeCell ref="AD3:AD7"/>
    <mergeCell ref="H4:H7"/>
    <mergeCell ref="W6:W7"/>
    <mergeCell ref="X6:X7"/>
    <mergeCell ref="Y6:Y7"/>
    <mergeCell ref="Z6:Z7"/>
    <mergeCell ref="AA6:AA7"/>
    <mergeCell ref="B2:E2"/>
    <mergeCell ref="B3:B7"/>
    <mergeCell ref="C3:C7"/>
    <mergeCell ref="D3:J3"/>
    <mergeCell ref="K3:AC3"/>
    <mergeCell ref="T5:T7"/>
    <mergeCell ref="W5:AA5"/>
    <mergeCell ref="N6:N7"/>
    <mergeCell ref="O6:O7"/>
    <mergeCell ref="P6:P7"/>
    <mergeCell ref="Q6:Q7"/>
    <mergeCell ref="R6:S6"/>
    <mergeCell ref="AE3:AE7"/>
    <mergeCell ref="D4:D7"/>
    <mergeCell ref="E4:E7"/>
    <mergeCell ref="F4:F7"/>
    <mergeCell ref="G4:G7"/>
    <mergeCell ref="I4:I7"/>
    <mergeCell ref="J4:J7"/>
    <mergeCell ref="K4:M4"/>
    <mergeCell ref="N4:T4"/>
    <mergeCell ref="U4:V6"/>
    <mergeCell ref="W4:AA4"/>
    <mergeCell ref="AB4:AC6"/>
    <mergeCell ref="K5:K7"/>
    <mergeCell ref="L5:L7"/>
    <mergeCell ref="M5:M7"/>
    <mergeCell ref="N5:S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U18"/>
  <sheetViews>
    <sheetView zoomScale="78" zoomScaleNormal="78" workbookViewId="0">
      <selection activeCell="AO15" sqref="AO15"/>
    </sheetView>
  </sheetViews>
  <sheetFormatPr defaultColWidth="9" defaultRowHeight="21" customHeight="1" x14ac:dyDescent="0.55000000000000004"/>
  <cols>
    <col min="1" max="1" width="3.875" style="14" customWidth="1"/>
    <col min="2" max="2" width="5.625" style="1" customWidth="1"/>
    <col min="3" max="3" width="46.625" style="14" customWidth="1"/>
    <col min="4" max="5" width="13.625" style="14" customWidth="1"/>
    <col min="6" max="8" width="10.625" style="14" customWidth="1"/>
    <col min="9" max="9" width="14.75" style="14" customWidth="1"/>
    <col min="10" max="11" width="15.625" style="14" customWidth="1"/>
    <col min="12" max="12" width="17.875" style="14" customWidth="1"/>
    <col min="13" max="13" width="31.625" style="14" customWidth="1"/>
    <col min="14" max="14" width="42.375" style="14" customWidth="1"/>
    <col min="15" max="15" width="10" style="14" customWidth="1"/>
    <col min="16" max="16" width="18" style="14" customWidth="1"/>
    <col min="17" max="17" width="11.875" style="14" customWidth="1"/>
    <col min="18" max="18" width="15.125" style="14" customWidth="1"/>
    <col min="19" max="19" width="18" style="14" customWidth="1"/>
    <col min="20" max="20" width="15.25" style="14" customWidth="1"/>
    <col min="21" max="21" width="15.625" style="14" customWidth="1"/>
    <col min="22" max="22" width="25.625" style="14" customWidth="1"/>
    <col min="23" max="23" width="11.25" style="14" customWidth="1"/>
    <col min="24" max="24" width="10" style="14" customWidth="1"/>
    <col min="25" max="25" width="13.375" style="14" customWidth="1"/>
    <col min="26" max="26" width="15.75" style="14" customWidth="1"/>
    <col min="27" max="27" width="30.25" style="14" customWidth="1"/>
    <col min="28" max="28" width="15.625" style="14" customWidth="1"/>
    <col min="29" max="29" width="13.75" style="14" customWidth="1"/>
    <col min="30" max="30" width="31.75" style="14" customWidth="1"/>
    <col min="31" max="33" width="12.625" style="14" customWidth="1"/>
    <col min="34" max="34" width="17.75" style="30" customWidth="1"/>
    <col min="35" max="36" width="12.625" style="30" customWidth="1"/>
    <col min="37" max="37" width="28.5" style="14" customWidth="1"/>
    <col min="38" max="38" width="19" style="14" customWidth="1"/>
    <col min="39" max="39" width="24.375" style="30" customWidth="1"/>
    <col min="40" max="40" width="17.125" style="14" customWidth="1"/>
    <col min="41" max="41" width="30.5" style="14" customWidth="1"/>
    <col min="42" max="42" width="12.375" style="14" customWidth="1"/>
    <col min="43" max="43" width="10.625" style="14" customWidth="1"/>
    <col min="44" max="44" width="10.5" style="14" customWidth="1"/>
    <col min="45" max="45" width="11.875" style="14" customWidth="1"/>
    <col min="46" max="16384" width="9" style="14"/>
  </cols>
  <sheetData>
    <row r="1" spans="1:47" ht="21" customHeight="1" x14ac:dyDescent="0.55000000000000004"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1"/>
      <c r="AI1" s="41"/>
      <c r="AJ1" s="41"/>
      <c r="AK1" s="40"/>
      <c r="AL1" s="40"/>
      <c r="AM1" s="41"/>
      <c r="AN1" s="40"/>
    </row>
    <row r="2" spans="1:47" ht="21" customHeight="1" x14ac:dyDescent="0.55000000000000004"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1"/>
      <c r="AI2" s="41"/>
      <c r="AJ2" s="41"/>
      <c r="AK2" s="40"/>
      <c r="AL2" s="40"/>
      <c r="AM2" s="41"/>
      <c r="AN2" s="40"/>
    </row>
    <row r="3" spans="1:47" ht="30" customHeight="1" x14ac:dyDescent="0.4">
      <c r="B3" s="720" t="s">
        <v>244</v>
      </c>
      <c r="C3" s="721"/>
      <c r="D3" s="721"/>
      <c r="E3" s="721"/>
      <c r="F3" s="722"/>
      <c r="G3" s="6"/>
      <c r="H3" s="6"/>
      <c r="I3" s="6"/>
      <c r="J3" s="6"/>
      <c r="K3" s="6"/>
      <c r="L3" s="6"/>
      <c r="M3" s="6"/>
      <c r="N3" s="6"/>
    </row>
    <row r="4" spans="1:47" s="40" customFormat="1" ht="21.95" customHeight="1" x14ac:dyDescent="0.55000000000000004">
      <c r="B4" s="586" t="s">
        <v>0</v>
      </c>
      <c r="C4" s="586" t="s">
        <v>105</v>
      </c>
      <c r="D4" s="85"/>
      <c r="E4" s="100"/>
      <c r="F4" s="735" t="s">
        <v>69</v>
      </c>
      <c r="G4" s="736"/>
      <c r="H4" s="736"/>
      <c r="I4" s="100"/>
      <c r="J4" s="723" t="s">
        <v>73</v>
      </c>
      <c r="K4" s="724"/>
      <c r="L4" s="727" t="s">
        <v>262</v>
      </c>
      <c r="M4" s="730" t="s">
        <v>263</v>
      </c>
      <c r="N4" s="88" t="s">
        <v>245</v>
      </c>
      <c r="O4" s="725" t="s">
        <v>117</v>
      </c>
      <c r="P4" s="725"/>
      <c r="Q4" s="725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26"/>
      <c r="AC4" s="726"/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26"/>
      <c r="AO4" s="584" t="s">
        <v>243</v>
      </c>
      <c r="AP4" s="711" t="s">
        <v>266</v>
      </c>
      <c r="AQ4" s="712"/>
      <c r="AR4" s="712"/>
      <c r="AS4" s="713"/>
    </row>
    <row r="5" spans="1:47" s="40" customFormat="1" ht="21.95" customHeight="1" x14ac:dyDescent="0.4">
      <c r="B5" s="733"/>
      <c r="C5" s="733"/>
      <c r="D5" s="117" t="s">
        <v>68</v>
      </c>
      <c r="E5" s="65" t="s">
        <v>238</v>
      </c>
      <c r="F5" s="97"/>
      <c r="G5" s="97"/>
      <c r="H5" s="102"/>
      <c r="I5" s="101"/>
      <c r="J5" s="106"/>
      <c r="K5" s="105"/>
      <c r="L5" s="728"/>
      <c r="M5" s="731"/>
      <c r="N5" s="158" t="s">
        <v>229</v>
      </c>
      <c r="O5" s="684" t="s">
        <v>110</v>
      </c>
      <c r="P5" s="685"/>
      <c r="Q5" s="685"/>
      <c r="R5" s="685"/>
      <c r="S5" s="685"/>
      <c r="T5" s="685"/>
      <c r="U5" s="685"/>
      <c r="V5" s="686"/>
      <c r="W5" s="687" t="s">
        <v>111</v>
      </c>
      <c r="X5" s="688"/>
      <c r="Y5" s="688"/>
      <c r="Z5" s="688"/>
      <c r="AA5" s="688"/>
      <c r="AB5" s="688"/>
      <c r="AC5" s="688"/>
      <c r="AD5" s="689"/>
      <c r="AE5" s="690" t="s">
        <v>112</v>
      </c>
      <c r="AF5" s="690"/>
      <c r="AG5" s="690"/>
      <c r="AH5" s="690"/>
      <c r="AI5" s="690"/>
      <c r="AJ5" s="690"/>
      <c r="AK5" s="690"/>
      <c r="AL5" s="690"/>
      <c r="AM5" s="690"/>
      <c r="AN5" s="690"/>
      <c r="AO5" s="737"/>
      <c r="AP5" s="714"/>
      <c r="AQ5" s="715"/>
      <c r="AR5" s="715"/>
      <c r="AS5" s="716"/>
    </row>
    <row r="6" spans="1:47" ht="21.95" customHeight="1" x14ac:dyDescent="0.4">
      <c r="A6" s="40"/>
      <c r="B6" s="733"/>
      <c r="C6" s="733"/>
      <c r="D6" s="117" t="s">
        <v>228</v>
      </c>
      <c r="E6" s="65" t="s">
        <v>240</v>
      </c>
      <c r="F6" s="65" t="s">
        <v>261</v>
      </c>
      <c r="G6" s="65" t="s">
        <v>241</v>
      </c>
      <c r="H6" s="103" t="s">
        <v>239</v>
      </c>
      <c r="I6" s="125" t="s">
        <v>246</v>
      </c>
      <c r="J6" s="89" t="s">
        <v>70</v>
      </c>
      <c r="K6" s="66" t="s">
        <v>71</v>
      </c>
      <c r="L6" s="728"/>
      <c r="M6" s="731"/>
      <c r="N6" s="158"/>
      <c r="O6" s="691" t="s">
        <v>58</v>
      </c>
      <c r="P6" s="692"/>
      <c r="Q6" s="693"/>
      <c r="R6" s="693"/>
      <c r="S6" s="693"/>
      <c r="T6" s="694"/>
      <c r="U6" s="695" t="s">
        <v>61</v>
      </c>
      <c r="V6" s="695" t="s">
        <v>115</v>
      </c>
      <c r="W6" s="698" t="s">
        <v>58</v>
      </c>
      <c r="X6" s="699"/>
      <c r="Y6" s="700"/>
      <c r="Z6" s="700"/>
      <c r="AA6" s="700"/>
      <c r="AB6" s="701"/>
      <c r="AC6" s="702" t="s">
        <v>61</v>
      </c>
      <c r="AD6" s="702" t="s">
        <v>115</v>
      </c>
      <c r="AE6" s="705" t="s">
        <v>58</v>
      </c>
      <c r="AF6" s="706"/>
      <c r="AG6" s="706"/>
      <c r="AH6" s="706"/>
      <c r="AI6" s="706"/>
      <c r="AJ6" s="706"/>
      <c r="AK6" s="706"/>
      <c r="AL6" s="706"/>
      <c r="AM6" s="707"/>
      <c r="AN6" s="708" t="s">
        <v>61</v>
      </c>
      <c r="AO6" s="737"/>
      <c r="AP6" s="717" t="s">
        <v>267</v>
      </c>
      <c r="AQ6" s="718"/>
      <c r="AR6" s="718"/>
      <c r="AS6" s="719"/>
    </row>
    <row r="7" spans="1:47" ht="21.95" customHeight="1" x14ac:dyDescent="0.5">
      <c r="A7" s="40"/>
      <c r="B7" s="733"/>
      <c r="C7" s="733"/>
      <c r="D7" s="86"/>
      <c r="E7" s="107"/>
      <c r="F7" s="65" t="s">
        <v>240</v>
      </c>
      <c r="G7" s="65" t="s">
        <v>240</v>
      </c>
      <c r="H7" s="103" t="s">
        <v>240</v>
      </c>
      <c r="I7" s="125" t="s">
        <v>240</v>
      </c>
      <c r="J7" s="89" t="s">
        <v>240</v>
      </c>
      <c r="K7" s="66" t="s">
        <v>240</v>
      </c>
      <c r="L7" s="728"/>
      <c r="M7" s="731"/>
      <c r="N7" s="158" t="s">
        <v>260</v>
      </c>
      <c r="O7" s="695" t="s">
        <v>113</v>
      </c>
      <c r="P7" s="121" t="s">
        <v>113</v>
      </c>
      <c r="Q7" s="695" t="s">
        <v>207</v>
      </c>
      <c r="R7" s="91" t="s">
        <v>231</v>
      </c>
      <c r="S7" s="122" t="s">
        <v>233</v>
      </c>
      <c r="T7" s="122" t="s">
        <v>234</v>
      </c>
      <c r="U7" s="696"/>
      <c r="V7" s="696"/>
      <c r="W7" s="702" t="s">
        <v>113</v>
      </c>
      <c r="X7" s="118" t="s">
        <v>113</v>
      </c>
      <c r="Y7" s="702" t="s">
        <v>207</v>
      </c>
      <c r="Z7" s="93" t="s">
        <v>231</v>
      </c>
      <c r="AA7" s="119" t="s">
        <v>114</v>
      </c>
      <c r="AB7" s="119" t="s">
        <v>234</v>
      </c>
      <c r="AC7" s="703"/>
      <c r="AD7" s="703"/>
      <c r="AE7" s="708" t="s">
        <v>113</v>
      </c>
      <c r="AF7" s="127" t="s">
        <v>113</v>
      </c>
      <c r="AG7" s="708" t="s">
        <v>207</v>
      </c>
      <c r="AH7" s="95" t="s">
        <v>231</v>
      </c>
      <c r="AI7" s="708" t="s">
        <v>116</v>
      </c>
      <c r="AJ7" s="708" t="s">
        <v>242</v>
      </c>
      <c r="AK7" s="90" t="s">
        <v>114</v>
      </c>
      <c r="AL7" s="90" t="s">
        <v>234</v>
      </c>
      <c r="AM7" s="708" t="s">
        <v>237</v>
      </c>
      <c r="AN7" s="709"/>
      <c r="AO7" s="737"/>
      <c r="AP7" s="160"/>
      <c r="AQ7" s="161"/>
      <c r="AR7" s="161"/>
      <c r="AS7" s="162"/>
    </row>
    <row r="8" spans="1:47" ht="21.95" customHeight="1" x14ac:dyDescent="0.55000000000000004">
      <c r="A8" s="40"/>
      <c r="B8" s="734"/>
      <c r="C8" s="734"/>
      <c r="D8" s="87"/>
      <c r="E8" s="98"/>
      <c r="F8" s="98"/>
      <c r="G8" s="98"/>
      <c r="H8" s="104"/>
      <c r="I8" s="126"/>
      <c r="J8" s="99"/>
      <c r="K8" s="67"/>
      <c r="L8" s="729"/>
      <c r="M8" s="732"/>
      <c r="N8" s="159"/>
      <c r="O8" s="697"/>
      <c r="P8" s="123" t="s">
        <v>264</v>
      </c>
      <c r="Q8" s="697"/>
      <c r="R8" s="92" t="s">
        <v>232</v>
      </c>
      <c r="S8" s="123" t="s">
        <v>232</v>
      </c>
      <c r="T8" s="123" t="s">
        <v>235</v>
      </c>
      <c r="U8" s="697"/>
      <c r="V8" s="697"/>
      <c r="W8" s="704"/>
      <c r="X8" s="120" t="s">
        <v>264</v>
      </c>
      <c r="Y8" s="704"/>
      <c r="Z8" s="94" t="s">
        <v>232</v>
      </c>
      <c r="AA8" s="120" t="s">
        <v>265</v>
      </c>
      <c r="AB8" s="120" t="s">
        <v>235</v>
      </c>
      <c r="AC8" s="704"/>
      <c r="AD8" s="704"/>
      <c r="AE8" s="710"/>
      <c r="AF8" s="128" t="s">
        <v>230</v>
      </c>
      <c r="AG8" s="710"/>
      <c r="AH8" s="96" t="s">
        <v>232</v>
      </c>
      <c r="AI8" s="710"/>
      <c r="AJ8" s="710"/>
      <c r="AK8" s="128" t="s">
        <v>265</v>
      </c>
      <c r="AL8" s="128" t="s">
        <v>235</v>
      </c>
      <c r="AM8" s="710"/>
      <c r="AN8" s="710"/>
      <c r="AO8" s="738"/>
      <c r="AP8" s="109" t="s">
        <v>259</v>
      </c>
      <c r="AQ8" s="109" t="s">
        <v>257</v>
      </c>
      <c r="AR8" s="109" t="s">
        <v>258</v>
      </c>
      <c r="AS8" s="109" t="s">
        <v>215</v>
      </c>
      <c r="AT8" s="108"/>
      <c r="AU8" s="108"/>
    </row>
    <row r="9" spans="1:47" s="11" customFormat="1" ht="21" customHeight="1" x14ac:dyDescent="0.55000000000000004">
      <c r="B9" s="278">
        <v>1</v>
      </c>
      <c r="C9" s="279" t="s">
        <v>81</v>
      </c>
      <c r="D9" s="280" t="s">
        <v>58</v>
      </c>
      <c r="E9" s="280" t="s">
        <v>280</v>
      </c>
      <c r="F9" s="280" t="s">
        <v>279</v>
      </c>
      <c r="G9" s="280" t="s">
        <v>279</v>
      </c>
      <c r="H9" s="280" t="s">
        <v>374</v>
      </c>
      <c r="I9" s="280" t="s">
        <v>283</v>
      </c>
      <c r="J9" s="280" t="s">
        <v>279</v>
      </c>
      <c r="K9" s="280" t="s">
        <v>285</v>
      </c>
      <c r="L9" s="280" t="s">
        <v>58</v>
      </c>
      <c r="M9" s="280" t="s">
        <v>58</v>
      </c>
      <c r="N9" s="280" t="s">
        <v>636</v>
      </c>
      <c r="O9" s="281"/>
      <c r="P9" s="281"/>
      <c r="Q9" s="281"/>
      <c r="R9" s="282"/>
      <c r="S9" s="280"/>
      <c r="T9" s="280"/>
      <c r="U9" s="265" t="s">
        <v>286</v>
      </c>
      <c r="V9" s="280"/>
      <c r="W9" s="282"/>
      <c r="X9" s="281"/>
      <c r="Y9" s="280"/>
      <c r="Z9" s="280"/>
      <c r="AA9" s="282"/>
      <c r="AB9" s="283"/>
      <c r="AC9" s="282"/>
      <c r="AD9" s="282"/>
      <c r="AE9" s="265" t="s">
        <v>286</v>
      </c>
      <c r="AF9" s="282" t="s">
        <v>637</v>
      </c>
      <c r="AG9" s="282"/>
      <c r="AH9" s="281" t="s">
        <v>638</v>
      </c>
      <c r="AI9" s="281"/>
      <c r="AJ9" s="265" t="s">
        <v>286</v>
      </c>
      <c r="AK9" s="283" t="s">
        <v>639</v>
      </c>
      <c r="AL9" s="283" t="s">
        <v>104</v>
      </c>
      <c r="AM9" s="283"/>
      <c r="AN9" s="281"/>
      <c r="AO9" s="283" t="s">
        <v>104</v>
      </c>
      <c r="AP9" s="283" t="s">
        <v>640</v>
      </c>
      <c r="AQ9" s="283" t="s">
        <v>641</v>
      </c>
      <c r="AR9" s="283" t="s">
        <v>642</v>
      </c>
      <c r="AS9" s="283"/>
      <c r="AU9" s="110"/>
    </row>
    <row r="10" spans="1:47" s="11" customFormat="1" ht="21" customHeight="1" x14ac:dyDescent="0.55000000000000004">
      <c r="B10" s="39">
        <v>2</v>
      </c>
      <c r="C10" s="220" t="s">
        <v>82</v>
      </c>
      <c r="D10" s="198" t="s">
        <v>58</v>
      </c>
      <c r="E10" s="50" t="s">
        <v>280</v>
      </c>
      <c r="F10" s="50" t="s">
        <v>279</v>
      </c>
      <c r="G10" s="50" t="s">
        <v>279</v>
      </c>
      <c r="H10" s="50" t="s">
        <v>351</v>
      </c>
      <c r="I10" s="50" t="s">
        <v>281</v>
      </c>
      <c r="J10" s="50" t="s">
        <v>374</v>
      </c>
      <c r="K10" s="198" t="s">
        <v>279</v>
      </c>
      <c r="L10" s="198" t="s">
        <v>58</v>
      </c>
      <c r="M10" s="198" t="s">
        <v>58</v>
      </c>
      <c r="N10" s="198" t="s">
        <v>734</v>
      </c>
      <c r="O10" s="265" t="s">
        <v>286</v>
      </c>
      <c r="P10" s="198" t="s">
        <v>637</v>
      </c>
      <c r="Q10" s="198" t="s">
        <v>557</v>
      </c>
      <c r="R10" s="198" t="s">
        <v>1348</v>
      </c>
      <c r="S10" s="53"/>
      <c r="T10" s="199" t="s">
        <v>1349</v>
      </c>
      <c r="U10" s="54"/>
      <c r="V10" s="54"/>
      <c r="W10" s="54"/>
      <c r="X10" s="54"/>
      <c r="Y10" s="54"/>
      <c r="Z10" s="54"/>
      <c r="AA10" s="54"/>
      <c r="AB10" s="491"/>
      <c r="AC10" s="54"/>
      <c r="AD10" s="54"/>
      <c r="AE10" s="207"/>
      <c r="AF10" s="54"/>
      <c r="AG10" s="54"/>
      <c r="AH10" s="207" t="s">
        <v>735</v>
      </c>
      <c r="AI10" s="207"/>
      <c r="AJ10" s="207"/>
      <c r="AK10" s="209" t="s">
        <v>355</v>
      </c>
      <c r="AL10" s="209" t="s">
        <v>355</v>
      </c>
      <c r="AM10" s="209"/>
      <c r="AN10" s="54"/>
      <c r="AO10" s="209" t="s">
        <v>1364</v>
      </c>
      <c r="AP10" s="209"/>
      <c r="AQ10" s="209"/>
      <c r="AR10" s="209"/>
      <c r="AS10" s="209"/>
    </row>
    <row r="11" spans="1:47" s="11" customFormat="1" ht="21" customHeight="1" x14ac:dyDescent="0.55000000000000004">
      <c r="B11" s="39">
        <v>3</v>
      </c>
      <c r="C11" s="220" t="s">
        <v>83</v>
      </c>
      <c r="D11" s="198" t="s">
        <v>58</v>
      </c>
      <c r="E11" s="198" t="s">
        <v>280</v>
      </c>
      <c r="F11" s="198" t="s">
        <v>279</v>
      </c>
      <c r="G11" s="198" t="s">
        <v>279</v>
      </c>
      <c r="H11" s="198" t="s">
        <v>284</v>
      </c>
      <c r="I11" s="198" t="s">
        <v>283</v>
      </c>
      <c r="J11" s="198" t="s">
        <v>285</v>
      </c>
      <c r="K11" s="198" t="s">
        <v>280</v>
      </c>
      <c r="L11" s="198" t="s">
        <v>58</v>
      </c>
      <c r="M11" s="198" t="s">
        <v>58</v>
      </c>
      <c r="N11" s="198" t="s">
        <v>873</v>
      </c>
      <c r="O11" s="265" t="s">
        <v>286</v>
      </c>
      <c r="P11" s="207" t="s">
        <v>353</v>
      </c>
      <c r="Q11" s="207" t="s">
        <v>279</v>
      </c>
      <c r="R11" s="207" t="s">
        <v>874</v>
      </c>
      <c r="S11" s="198"/>
      <c r="T11" s="198" t="s">
        <v>1349</v>
      </c>
      <c r="U11" s="198"/>
      <c r="V11" s="198" t="s">
        <v>875</v>
      </c>
      <c r="W11" s="265" t="s">
        <v>286</v>
      </c>
      <c r="X11" s="207" t="s">
        <v>353</v>
      </c>
      <c r="Y11" s="198"/>
      <c r="Z11" s="198" t="s">
        <v>735</v>
      </c>
      <c r="AA11" s="207" t="s">
        <v>876</v>
      </c>
      <c r="AB11" s="209" t="s">
        <v>791</v>
      </c>
      <c r="AC11" s="199"/>
      <c r="AD11" s="209" t="s">
        <v>875</v>
      </c>
      <c r="AE11" s="265" t="s">
        <v>286</v>
      </c>
      <c r="AF11" s="199" t="s">
        <v>353</v>
      </c>
      <c r="AG11" s="199"/>
      <c r="AH11" s="207" t="s">
        <v>877</v>
      </c>
      <c r="AI11" s="207"/>
      <c r="AJ11" s="265" t="s">
        <v>286</v>
      </c>
      <c r="AK11" s="209" t="s">
        <v>791</v>
      </c>
      <c r="AL11" s="209" t="s">
        <v>791</v>
      </c>
      <c r="AM11" s="209" t="s">
        <v>875</v>
      </c>
      <c r="AN11" s="207"/>
      <c r="AO11" s="209"/>
      <c r="AP11" s="209" t="s">
        <v>791</v>
      </c>
      <c r="AQ11" s="209" t="s">
        <v>358</v>
      </c>
      <c r="AR11" s="209" t="s">
        <v>357</v>
      </c>
      <c r="AS11" s="209"/>
    </row>
    <row r="12" spans="1:47" s="11" customFormat="1" ht="21" customHeight="1" x14ac:dyDescent="0.55000000000000004">
      <c r="B12" s="39">
        <v>4</v>
      </c>
      <c r="C12" s="220" t="s">
        <v>84</v>
      </c>
      <c r="D12" s="37" t="s">
        <v>61</v>
      </c>
      <c r="E12" s="37" t="s">
        <v>279</v>
      </c>
      <c r="F12" s="37" t="s">
        <v>279</v>
      </c>
      <c r="G12" s="37" t="s">
        <v>279</v>
      </c>
      <c r="H12" s="264" t="s">
        <v>576</v>
      </c>
      <c r="I12" s="37" t="s">
        <v>283</v>
      </c>
      <c r="J12" s="37" t="s">
        <v>284</v>
      </c>
      <c r="K12" s="37" t="s">
        <v>279</v>
      </c>
      <c r="L12" s="37" t="s">
        <v>58</v>
      </c>
      <c r="M12" s="37" t="s">
        <v>58</v>
      </c>
      <c r="N12" s="37" t="s">
        <v>61</v>
      </c>
      <c r="O12" s="207"/>
      <c r="P12" s="207"/>
      <c r="Q12" s="265"/>
      <c r="R12" s="198"/>
      <c r="S12" s="207"/>
      <c r="T12" s="198"/>
      <c r="U12" s="265" t="s">
        <v>286</v>
      </c>
      <c r="V12" s="207"/>
      <c r="W12" s="207"/>
      <c r="X12" s="207"/>
      <c r="Y12" s="207"/>
      <c r="Z12" s="207"/>
      <c r="AA12" s="207"/>
      <c r="AB12" s="207"/>
      <c r="AC12" s="207"/>
      <c r="AD12" s="207"/>
      <c r="AE12" s="265" t="s">
        <v>286</v>
      </c>
      <c r="AF12" s="207"/>
      <c r="AG12" s="207"/>
      <c r="AH12" s="207" t="s">
        <v>790</v>
      </c>
      <c r="AI12" s="207"/>
      <c r="AJ12" s="265" t="s">
        <v>286</v>
      </c>
      <c r="AK12" s="207" t="s">
        <v>791</v>
      </c>
      <c r="AL12" s="207" t="s">
        <v>792</v>
      </c>
      <c r="AM12" s="37" t="s">
        <v>793</v>
      </c>
      <c r="AN12" s="207"/>
      <c r="AO12" s="207" t="s">
        <v>794</v>
      </c>
      <c r="AP12" s="209" t="s">
        <v>357</v>
      </c>
      <c r="AQ12" s="209" t="s">
        <v>358</v>
      </c>
      <c r="AR12" s="209" t="s">
        <v>795</v>
      </c>
      <c r="AS12" s="209"/>
    </row>
    <row r="13" spans="1:47" s="11" customFormat="1" ht="21" customHeight="1" x14ac:dyDescent="0.55000000000000004">
      <c r="B13" s="39">
        <v>5</v>
      </c>
      <c r="C13" s="220" t="s">
        <v>85</v>
      </c>
      <c r="D13" s="198" t="s">
        <v>58</v>
      </c>
      <c r="E13" s="198" t="s">
        <v>283</v>
      </c>
      <c r="F13" s="198" t="s">
        <v>280</v>
      </c>
      <c r="G13" s="198" t="s">
        <v>279</v>
      </c>
      <c r="H13" s="198" t="s">
        <v>351</v>
      </c>
      <c r="I13" s="198" t="s">
        <v>283</v>
      </c>
      <c r="J13" s="198" t="s">
        <v>352</v>
      </c>
      <c r="K13" s="198" t="s">
        <v>279</v>
      </c>
      <c r="L13" s="198" t="s">
        <v>58</v>
      </c>
      <c r="M13" s="198" t="s">
        <v>58</v>
      </c>
      <c r="N13" s="198" t="s">
        <v>1347</v>
      </c>
      <c r="O13" s="207"/>
      <c r="P13" s="207"/>
      <c r="Q13" s="265"/>
      <c r="R13" s="209"/>
      <c r="S13" s="209"/>
      <c r="T13" s="209"/>
      <c r="U13" s="265" t="s">
        <v>286</v>
      </c>
      <c r="V13" s="209"/>
      <c r="W13" s="209"/>
      <c r="X13" s="209"/>
      <c r="Y13" s="209"/>
      <c r="Z13" s="209"/>
      <c r="AA13" s="207"/>
      <c r="AB13" s="209"/>
      <c r="AC13" s="265" t="s">
        <v>286</v>
      </c>
      <c r="AD13" s="209"/>
      <c r="AE13" s="265" t="s">
        <v>286</v>
      </c>
      <c r="AF13" s="209" t="s">
        <v>353</v>
      </c>
      <c r="AG13" s="209"/>
      <c r="AH13" s="207" t="s">
        <v>354</v>
      </c>
      <c r="AI13" s="207"/>
      <c r="AJ13" s="265" t="s">
        <v>286</v>
      </c>
      <c r="AK13" s="209" t="s">
        <v>355</v>
      </c>
      <c r="AL13" s="209"/>
      <c r="AM13" s="209"/>
      <c r="AN13" s="209"/>
      <c r="AO13" s="209" t="s">
        <v>356</v>
      </c>
      <c r="AP13" s="209" t="s">
        <v>357</v>
      </c>
      <c r="AQ13" s="209" t="s">
        <v>358</v>
      </c>
      <c r="AR13" s="209"/>
      <c r="AS13" s="209"/>
    </row>
    <row r="14" spans="1:47" s="11" customFormat="1" ht="21" customHeight="1" x14ac:dyDescent="0.55000000000000004">
      <c r="B14" s="39">
        <v>6</v>
      </c>
      <c r="C14" s="220" t="s">
        <v>86</v>
      </c>
      <c r="D14" s="198" t="s">
        <v>58</v>
      </c>
      <c r="E14" s="198" t="s">
        <v>279</v>
      </c>
      <c r="F14" s="198" t="s">
        <v>279</v>
      </c>
      <c r="G14" s="198" t="s">
        <v>279</v>
      </c>
      <c r="H14" s="198" t="s">
        <v>929</v>
      </c>
      <c r="I14" s="198" t="s">
        <v>930</v>
      </c>
      <c r="J14" s="207" t="s">
        <v>351</v>
      </c>
      <c r="K14" s="198" t="s">
        <v>279</v>
      </c>
      <c r="L14" s="198" t="s">
        <v>58</v>
      </c>
      <c r="M14" s="198" t="s">
        <v>58</v>
      </c>
      <c r="N14" s="198" t="s">
        <v>61</v>
      </c>
      <c r="O14" s="199"/>
      <c r="P14" s="199"/>
      <c r="Q14" s="199"/>
      <c r="R14" s="207"/>
      <c r="S14" s="199"/>
      <c r="T14" s="199"/>
      <c r="U14" s="265" t="s">
        <v>286</v>
      </c>
      <c r="V14" s="199"/>
      <c r="W14" s="265" t="s">
        <v>286</v>
      </c>
      <c r="X14" s="209" t="s">
        <v>465</v>
      </c>
      <c r="Y14" s="209"/>
      <c r="Z14" s="207" t="s">
        <v>466</v>
      </c>
      <c r="AA14" s="207" t="s">
        <v>467</v>
      </c>
      <c r="AB14" s="209" t="s">
        <v>468</v>
      </c>
      <c r="AC14" s="209"/>
      <c r="AD14" s="199"/>
      <c r="AE14" s="199"/>
      <c r="AF14" s="199"/>
      <c r="AG14" s="199"/>
      <c r="AH14" s="199"/>
      <c r="AI14" s="199"/>
      <c r="AJ14" s="199"/>
      <c r="AK14" s="199"/>
      <c r="AL14" s="199"/>
      <c r="AM14" s="209"/>
      <c r="AN14" s="265" t="s">
        <v>286</v>
      </c>
      <c r="AO14" s="253"/>
      <c r="AP14" s="209" t="s">
        <v>357</v>
      </c>
      <c r="AQ14" s="209" t="s">
        <v>358</v>
      </c>
      <c r="AR14" s="209"/>
      <c r="AS14" s="209"/>
    </row>
    <row r="15" spans="1:47" s="11" customFormat="1" ht="21" customHeight="1" x14ac:dyDescent="0.55000000000000004">
      <c r="B15" s="284">
        <v>7</v>
      </c>
      <c r="C15" s="285" t="s">
        <v>87</v>
      </c>
      <c r="D15" s="286" t="s">
        <v>61</v>
      </c>
      <c r="E15" s="286" t="s">
        <v>279</v>
      </c>
      <c r="F15" s="286" t="s">
        <v>279</v>
      </c>
      <c r="G15" s="286" t="s">
        <v>279</v>
      </c>
      <c r="H15" s="286" t="s">
        <v>288</v>
      </c>
      <c r="I15" s="286" t="s">
        <v>282</v>
      </c>
      <c r="J15" s="286" t="s">
        <v>566</v>
      </c>
      <c r="K15" s="286" t="s">
        <v>279</v>
      </c>
      <c r="L15" s="286" t="s">
        <v>58</v>
      </c>
      <c r="M15" s="286" t="s">
        <v>58</v>
      </c>
      <c r="N15" s="286" t="s">
        <v>567</v>
      </c>
      <c r="O15" s="287"/>
      <c r="P15" s="287"/>
      <c r="Q15" s="492"/>
      <c r="R15" s="288"/>
      <c r="S15" s="288"/>
      <c r="T15" s="288"/>
      <c r="U15" s="492" t="s">
        <v>286</v>
      </c>
      <c r="V15" s="286"/>
      <c r="W15" s="287"/>
      <c r="X15" s="288"/>
      <c r="Y15" s="288"/>
      <c r="Z15" s="287"/>
      <c r="AA15" s="289"/>
      <c r="AB15" s="289"/>
      <c r="AC15" s="492" t="s">
        <v>286</v>
      </c>
      <c r="AD15" s="289"/>
      <c r="AE15" s="290"/>
      <c r="AF15" s="287"/>
      <c r="AG15" s="288"/>
      <c r="AH15" s="288"/>
      <c r="AI15" s="288"/>
      <c r="AJ15" s="288"/>
      <c r="AK15" s="288"/>
      <c r="AL15" s="288"/>
      <c r="AM15" s="290"/>
      <c r="AN15" s="492" t="s">
        <v>286</v>
      </c>
      <c r="AO15" s="290"/>
      <c r="AP15" s="289" t="s">
        <v>357</v>
      </c>
      <c r="AQ15" s="289" t="s">
        <v>358</v>
      </c>
      <c r="AR15" s="289"/>
      <c r="AS15" s="289"/>
    </row>
    <row r="16" spans="1:47" s="9" customFormat="1" ht="21" customHeight="1" x14ac:dyDescent="0.55000000000000004">
      <c r="B16" s="1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H16" s="7"/>
      <c r="AI16" s="42"/>
      <c r="AJ16" s="42"/>
      <c r="AM16" s="7"/>
    </row>
    <row r="17" spans="2:39" s="9" customFormat="1" ht="21" customHeight="1" x14ac:dyDescent="0.55000000000000004">
      <c r="B17" s="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AH17" s="7"/>
      <c r="AI17" s="42"/>
      <c r="AJ17" s="42"/>
      <c r="AM17" s="7"/>
    </row>
    <row r="18" spans="2:39" ht="21" customHeight="1" x14ac:dyDescent="0.55000000000000004"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</sheetData>
  <mergeCells count="31">
    <mergeCell ref="AP4:AS5"/>
    <mergeCell ref="AP6:AS6"/>
    <mergeCell ref="AM7:AM8"/>
    <mergeCell ref="B3:F3"/>
    <mergeCell ref="J4:K4"/>
    <mergeCell ref="O4:AN4"/>
    <mergeCell ref="L4:L8"/>
    <mergeCell ref="M4:M8"/>
    <mergeCell ref="AE7:AE8"/>
    <mergeCell ref="AG7:AG8"/>
    <mergeCell ref="AI7:AI8"/>
    <mergeCell ref="AJ7:AJ8"/>
    <mergeCell ref="B4:B8"/>
    <mergeCell ref="C4:C8"/>
    <mergeCell ref="F4:H4"/>
    <mergeCell ref="AO4:AO8"/>
    <mergeCell ref="O5:V5"/>
    <mergeCell ref="W5:AD5"/>
    <mergeCell ref="AE5:AN5"/>
    <mergeCell ref="O6:T6"/>
    <mergeCell ref="U6:U8"/>
    <mergeCell ref="V6:V8"/>
    <mergeCell ref="W6:AB6"/>
    <mergeCell ref="AC6:AC8"/>
    <mergeCell ref="AD6:AD8"/>
    <mergeCell ref="AE6:AM6"/>
    <mergeCell ref="AN6:AN8"/>
    <mergeCell ref="O7:O8"/>
    <mergeCell ref="Q7:Q8"/>
    <mergeCell ref="W7:W8"/>
    <mergeCell ref="Y7:Y8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B2:U12"/>
  <sheetViews>
    <sheetView zoomScale="80" zoomScaleNormal="80" workbookViewId="0">
      <selection activeCell="C15" sqref="C15"/>
    </sheetView>
  </sheetViews>
  <sheetFormatPr defaultColWidth="9" defaultRowHeight="24" x14ac:dyDescent="0.55000000000000004"/>
  <cols>
    <col min="1" max="1" width="9" style="8"/>
    <col min="2" max="2" width="5.625" style="29" customWidth="1"/>
    <col min="3" max="3" width="50" style="8" customWidth="1"/>
    <col min="4" max="4" width="37" style="8" customWidth="1"/>
    <col min="5" max="20" width="20.625" style="8" customWidth="1"/>
    <col min="21" max="21" width="30.625" style="8" customWidth="1"/>
    <col min="22" max="16384" width="9" style="8"/>
  </cols>
  <sheetData>
    <row r="2" spans="2:21" ht="21" customHeight="1" x14ac:dyDescent="0.55000000000000004">
      <c r="D2" s="63"/>
      <c r="E2" s="57"/>
      <c r="F2" s="57"/>
      <c r="G2" s="57"/>
      <c r="H2" s="56"/>
      <c r="I2" s="56"/>
      <c r="J2" s="56"/>
    </row>
    <row r="3" spans="2:21" ht="30" customHeight="1" x14ac:dyDescent="0.55000000000000004">
      <c r="B3" s="739" t="s">
        <v>247</v>
      </c>
      <c r="C3" s="739"/>
      <c r="D3" s="739"/>
      <c r="E3" s="739"/>
      <c r="F3" s="740"/>
      <c r="U3" s="64" t="s">
        <v>72</v>
      </c>
    </row>
    <row r="4" spans="2:21" ht="40.5" customHeight="1" x14ac:dyDescent="0.55000000000000004">
      <c r="B4" s="124" t="s">
        <v>0</v>
      </c>
      <c r="C4" s="124" t="s">
        <v>78</v>
      </c>
      <c r="D4" s="124" t="s">
        <v>248</v>
      </c>
      <c r="E4" s="111" t="s">
        <v>249</v>
      </c>
      <c r="F4" s="111" t="s">
        <v>108</v>
      </c>
      <c r="G4" s="111" t="s">
        <v>250</v>
      </c>
      <c r="H4" s="111" t="s">
        <v>108</v>
      </c>
      <c r="I4" s="111" t="s">
        <v>251</v>
      </c>
      <c r="J4" s="111" t="s">
        <v>108</v>
      </c>
      <c r="K4" s="111" t="s">
        <v>252</v>
      </c>
      <c r="L4" s="111" t="s">
        <v>108</v>
      </c>
      <c r="M4" s="111" t="s">
        <v>253</v>
      </c>
      <c r="N4" s="111" t="s">
        <v>108</v>
      </c>
      <c r="O4" s="111" t="s">
        <v>254</v>
      </c>
      <c r="P4" s="111" t="s">
        <v>108</v>
      </c>
      <c r="Q4" s="111" t="s">
        <v>255</v>
      </c>
      <c r="R4" s="111" t="s">
        <v>108</v>
      </c>
      <c r="S4" s="111" t="s">
        <v>256</v>
      </c>
      <c r="T4" s="111" t="s">
        <v>108</v>
      </c>
      <c r="U4" s="124" t="s">
        <v>25</v>
      </c>
    </row>
    <row r="5" spans="2:21" ht="21" customHeight="1" x14ac:dyDescent="0.55000000000000004">
      <c r="B5" s="213">
        <v>1</v>
      </c>
      <c r="C5" s="52" t="s">
        <v>81</v>
      </c>
      <c r="D5" s="450" t="s">
        <v>796</v>
      </c>
      <c r="E5" s="246" t="s">
        <v>359</v>
      </c>
      <c r="F5" s="218" t="s">
        <v>568</v>
      </c>
      <c r="G5" s="246" t="s">
        <v>1197</v>
      </c>
      <c r="H5" s="246" t="s">
        <v>1200</v>
      </c>
      <c r="I5" s="246" t="s">
        <v>1198</v>
      </c>
      <c r="J5" s="246" t="s">
        <v>1334</v>
      </c>
      <c r="K5" s="247">
        <v>239266</v>
      </c>
      <c r="L5" s="177">
        <v>681</v>
      </c>
      <c r="M5" s="247">
        <v>21583</v>
      </c>
      <c r="N5" s="177">
        <v>801</v>
      </c>
      <c r="O5" s="218"/>
      <c r="P5" s="218"/>
      <c r="Q5" s="218"/>
      <c r="R5" s="218"/>
      <c r="S5" s="218"/>
      <c r="T5" s="218"/>
      <c r="U5" s="51"/>
    </row>
    <row r="6" spans="2:21" ht="21" customHeight="1" x14ac:dyDescent="0.55000000000000004">
      <c r="B6" s="207">
        <v>2</v>
      </c>
      <c r="C6" s="220" t="s">
        <v>82</v>
      </c>
      <c r="D6" s="451" t="s">
        <v>469</v>
      </c>
      <c r="E6" s="449" t="s">
        <v>1195</v>
      </c>
      <c r="F6" s="449" t="s">
        <v>568</v>
      </c>
      <c r="G6" s="449" t="s">
        <v>569</v>
      </c>
      <c r="H6" s="449" t="s">
        <v>568</v>
      </c>
      <c r="I6" s="449" t="s">
        <v>1202</v>
      </c>
      <c r="J6" s="209" t="s">
        <v>568</v>
      </c>
      <c r="K6" s="449" t="s">
        <v>736</v>
      </c>
      <c r="L6" s="209" t="s">
        <v>737</v>
      </c>
      <c r="M6" s="449" t="s">
        <v>738</v>
      </c>
      <c r="N6" s="209" t="s">
        <v>737</v>
      </c>
      <c r="O6" s="209"/>
      <c r="P6" s="209"/>
      <c r="Q6" s="209"/>
      <c r="R6" s="209"/>
      <c r="S6" s="209"/>
      <c r="T6" s="209"/>
      <c r="U6" s="199"/>
    </row>
    <row r="7" spans="2:21" ht="21" customHeight="1" x14ac:dyDescent="0.55000000000000004">
      <c r="B7" s="207" t="s">
        <v>281</v>
      </c>
      <c r="C7" s="220" t="s">
        <v>83</v>
      </c>
      <c r="D7" s="452" t="s">
        <v>1304</v>
      </c>
      <c r="E7" s="173" t="s">
        <v>1333</v>
      </c>
      <c r="F7" s="209" t="s">
        <v>568</v>
      </c>
      <c r="G7" s="173" t="s">
        <v>1198</v>
      </c>
      <c r="H7" s="173" t="s">
        <v>1199</v>
      </c>
      <c r="I7" s="173" t="s">
        <v>1203</v>
      </c>
      <c r="J7" s="173" t="s">
        <v>1335</v>
      </c>
      <c r="K7" s="173" t="s">
        <v>1337</v>
      </c>
      <c r="L7" s="173" t="s">
        <v>1338</v>
      </c>
      <c r="M7" s="173"/>
      <c r="N7" s="209"/>
      <c r="O7" s="209"/>
      <c r="P7" s="209"/>
      <c r="Q7" s="209"/>
      <c r="R7" s="209"/>
      <c r="S7" s="209"/>
      <c r="T7" s="209"/>
      <c r="U7" s="199"/>
    </row>
    <row r="8" spans="2:21" ht="21" customHeight="1" x14ac:dyDescent="0.55000000000000004">
      <c r="B8" s="207">
        <v>4</v>
      </c>
      <c r="C8" s="220" t="s">
        <v>84</v>
      </c>
      <c r="D8" s="455" t="s">
        <v>796</v>
      </c>
      <c r="E8" s="209" t="s">
        <v>470</v>
      </c>
      <c r="F8" s="209" t="s">
        <v>568</v>
      </c>
      <c r="G8" s="209" t="s">
        <v>1197</v>
      </c>
      <c r="H8" s="209" t="s">
        <v>797</v>
      </c>
      <c r="I8" s="209" t="s">
        <v>1204</v>
      </c>
      <c r="J8" s="209" t="s">
        <v>798</v>
      </c>
      <c r="K8" s="209" t="s">
        <v>1339</v>
      </c>
      <c r="L8" s="209" t="s">
        <v>799</v>
      </c>
      <c r="M8" s="209" t="s">
        <v>1344</v>
      </c>
      <c r="N8" s="209" t="s">
        <v>800</v>
      </c>
      <c r="O8" s="209"/>
      <c r="P8" s="209"/>
      <c r="Q8" s="209"/>
      <c r="R8" s="209"/>
      <c r="S8" s="209"/>
      <c r="T8" s="209"/>
      <c r="U8" s="199"/>
    </row>
    <row r="9" spans="2:21" s="203" customFormat="1" ht="21" customHeight="1" x14ac:dyDescent="0.55000000000000004">
      <c r="B9" s="207">
        <v>5</v>
      </c>
      <c r="C9" s="220" t="s">
        <v>85</v>
      </c>
      <c r="D9" s="453" t="s">
        <v>1194</v>
      </c>
      <c r="E9" s="173" t="s">
        <v>359</v>
      </c>
      <c r="F9" s="173" t="s">
        <v>568</v>
      </c>
      <c r="G9" s="173" t="s">
        <v>1197</v>
      </c>
      <c r="H9" s="173" t="s">
        <v>568</v>
      </c>
      <c r="I9" s="173" t="s">
        <v>1198</v>
      </c>
      <c r="J9" s="173" t="s">
        <v>568</v>
      </c>
      <c r="K9" s="173" t="s">
        <v>606</v>
      </c>
      <c r="L9" s="173" t="s">
        <v>1340</v>
      </c>
      <c r="M9" s="173" t="s">
        <v>1345</v>
      </c>
      <c r="N9" s="173" t="s">
        <v>1346</v>
      </c>
      <c r="O9" s="209"/>
      <c r="P9" s="209"/>
      <c r="Q9" s="209"/>
      <c r="R9" s="209"/>
      <c r="S9" s="209"/>
      <c r="T9" s="209"/>
      <c r="U9" s="199"/>
    </row>
    <row r="10" spans="2:21" ht="21" customHeight="1" x14ac:dyDescent="0.55000000000000004">
      <c r="B10" s="207">
        <v>6</v>
      </c>
      <c r="C10" s="220" t="s">
        <v>86</v>
      </c>
      <c r="D10" s="452" t="s">
        <v>469</v>
      </c>
      <c r="E10" s="209" t="s">
        <v>470</v>
      </c>
      <c r="F10" s="209" t="s">
        <v>568</v>
      </c>
      <c r="G10" s="209" t="s">
        <v>471</v>
      </c>
      <c r="H10" s="209" t="s">
        <v>1201</v>
      </c>
      <c r="I10" s="209" t="s">
        <v>472</v>
      </c>
      <c r="J10" s="209" t="s">
        <v>1336</v>
      </c>
      <c r="K10" s="209" t="s">
        <v>1341</v>
      </c>
      <c r="L10" s="209" t="s">
        <v>1343</v>
      </c>
      <c r="M10" s="209"/>
      <c r="N10" s="209"/>
      <c r="O10" s="209"/>
      <c r="P10" s="209"/>
      <c r="Q10" s="209"/>
      <c r="R10" s="209"/>
      <c r="S10" s="209"/>
      <c r="T10" s="209"/>
      <c r="U10" s="199"/>
    </row>
    <row r="11" spans="2:21" ht="21" customHeight="1" x14ac:dyDescent="0.55000000000000004">
      <c r="B11" s="222">
        <v>7</v>
      </c>
      <c r="C11" s="49" t="s">
        <v>87</v>
      </c>
      <c r="D11" s="454" t="s">
        <v>469</v>
      </c>
      <c r="E11" s="181" t="s">
        <v>1196</v>
      </c>
      <c r="F11" s="181" t="s">
        <v>568</v>
      </c>
      <c r="G11" s="181" t="s">
        <v>569</v>
      </c>
      <c r="H11" s="181" t="s">
        <v>570</v>
      </c>
      <c r="I11" s="181" t="s">
        <v>571</v>
      </c>
      <c r="J11" s="181" t="s">
        <v>572</v>
      </c>
      <c r="K11" s="178" t="s">
        <v>1342</v>
      </c>
      <c r="L11" s="178">
        <v>643</v>
      </c>
      <c r="M11" s="178" t="s">
        <v>573</v>
      </c>
      <c r="N11" s="178">
        <v>825</v>
      </c>
      <c r="O11" s="219"/>
      <c r="P11" s="219"/>
      <c r="Q11" s="219"/>
      <c r="R11" s="219"/>
      <c r="S11" s="219"/>
      <c r="T11" s="219"/>
      <c r="U11" s="221"/>
    </row>
    <row r="12" spans="2:21" ht="21" customHeight="1" x14ac:dyDescent="0.55000000000000004"/>
  </sheetData>
  <mergeCells count="1">
    <mergeCell ref="B3:F3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2:I102"/>
  <sheetViews>
    <sheetView topLeftCell="A58" zoomScale="70" zoomScaleNormal="70" workbookViewId="0">
      <selection activeCell="G82" sqref="G82"/>
    </sheetView>
  </sheetViews>
  <sheetFormatPr defaultColWidth="9" defaultRowHeight="21" customHeight="1" x14ac:dyDescent="0.55000000000000004"/>
  <cols>
    <col min="1" max="1" width="11.25" style="43" customWidth="1"/>
    <col min="2" max="2" width="5.125" style="43" customWidth="1"/>
    <col min="3" max="3" width="39.125" style="43" customWidth="1"/>
    <col min="4" max="4" width="43" style="18" customWidth="1"/>
    <col min="5" max="5" width="18.5" style="18" customWidth="1"/>
    <col min="6" max="6" width="15.625" style="18" customWidth="1"/>
    <col min="7" max="7" width="33.625" style="18" customWidth="1"/>
    <col min="8" max="8" width="23.25" style="18" customWidth="1"/>
    <col min="9" max="9" width="63.25" style="18" customWidth="1"/>
    <col min="10" max="16384" width="9" style="43"/>
  </cols>
  <sheetData>
    <row r="2" spans="2:9" ht="39.950000000000003" customHeight="1" x14ac:dyDescent="0.55000000000000004">
      <c r="B2" s="750" t="s">
        <v>157</v>
      </c>
      <c r="C2" s="751"/>
      <c r="D2" s="751"/>
      <c r="E2" s="751"/>
      <c r="F2" s="751"/>
      <c r="G2" s="751"/>
      <c r="H2" s="751"/>
      <c r="I2" s="752"/>
    </row>
    <row r="4" spans="2:9" ht="21" customHeight="1" x14ac:dyDescent="0.6">
      <c r="C4" s="44" t="s">
        <v>104</v>
      </c>
      <c r="D4" s="45"/>
      <c r="I4" s="46" t="s">
        <v>101</v>
      </c>
    </row>
    <row r="6" spans="2:9" ht="21" customHeight="1" x14ac:dyDescent="0.55000000000000004">
      <c r="B6" s="741" t="s">
        <v>81</v>
      </c>
      <c r="C6" s="742"/>
      <c r="D6" s="22"/>
      <c r="E6" s="22"/>
      <c r="F6" s="22"/>
      <c r="G6" s="22"/>
      <c r="H6" s="22"/>
      <c r="I6" s="24"/>
    </row>
    <row r="7" spans="2:9" ht="21" customHeight="1" x14ac:dyDescent="0.55000000000000004">
      <c r="B7" s="743" t="s">
        <v>0</v>
      </c>
      <c r="C7" s="745" t="s">
        <v>98</v>
      </c>
      <c r="D7" s="745" t="s">
        <v>118</v>
      </c>
      <c r="E7" s="747" t="s">
        <v>99</v>
      </c>
      <c r="F7" s="748"/>
      <c r="G7" s="748"/>
      <c r="H7" s="748"/>
      <c r="I7" s="749"/>
    </row>
    <row r="8" spans="2:9" ht="21" customHeight="1" x14ac:dyDescent="0.55000000000000004">
      <c r="B8" s="744"/>
      <c r="C8" s="746"/>
      <c r="D8" s="746"/>
      <c r="E8" s="48" t="s">
        <v>103</v>
      </c>
      <c r="F8" s="474" t="s">
        <v>102</v>
      </c>
      <c r="G8" s="47" t="s">
        <v>100</v>
      </c>
      <c r="H8" s="474" t="s">
        <v>109</v>
      </c>
      <c r="I8" s="474" t="s">
        <v>25</v>
      </c>
    </row>
    <row r="9" spans="2:9" ht="21" customHeight="1" x14ac:dyDescent="0.55000000000000004">
      <c r="B9" s="217">
        <v>1</v>
      </c>
      <c r="C9" s="212" t="s">
        <v>88</v>
      </c>
      <c r="D9" s="322" t="s">
        <v>113</v>
      </c>
      <c r="E9" s="233"/>
      <c r="F9" s="174" t="s">
        <v>453</v>
      </c>
      <c r="G9" s="322" t="s">
        <v>643</v>
      </c>
      <c r="H9" s="470">
        <v>70000</v>
      </c>
      <c r="I9" s="234" t="s">
        <v>644</v>
      </c>
    </row>
    <row r="10" spans="2:9" ht="21" customHeight="1" x14ac:dyDescent="0.55000000000000004">
      <c r="B10" s="201">
        <v>2</v>
      </c>
      <c r="C10" s="202" t="s">
        <v>89</v>
      </c>
      <c r="D10" s="332" t="s">
        <v>113</v>
      </c>
      <c r="E10" s="232"/>
      <c r="F10" s="232"/>
      <c r="G10" s="332" t="s">
        <v>1353</v>
      </c>
      <c r="H10" s="471">
        <v>190000</v>
      </c>
      <c r="I10" s="235" t="s">
        <v>645</v>
      </c>
    </row>
    <row r="11" spans="2:9" ht="21" customHeight="1" x14ac:dyDescent="0.55000000000000004">
      <c r="B11" s="201">
        <v>3</v>
      </c>
      <c r="C11" s="202" t="s">
        <v>90</v>
      </c>
      <c r="D11" s="332" t="s">
        <v>113</v>
      </c>
      <c r="E11" s="232"/>
      <c r="F11" s="232"/>
      <c r="G11" s="332" t="s">
        <v>646</v>
      </c>
      <c r="H11" s="471">
        <v>150000</v>
      </c>
      <c r="I11" s="248" t="s">
        <v>647</v>
      </c>
    </row>
    <row r="12" spans="2:9" ht="21" customHeight="1" x14ac:dyDescent="0.55000000000000004">
      <c r="B12" s="201">
        <v>4</v>
      </c>
      <c r="C12" s="202" t="s">
        <v>91</v>
      </c>
      <c r="D12" s="332" t="s">
        <v>113</v>
      </c>
      <c r="E12" s="232"/>
      <c r="F12" s="232"/>
      <c r="G12" s="332" t="s">
        <v>646</v>
      </c>
      <c r="H12" s="471">
        <v>632000</v>
      </c>
      <c r="I12" s="235" t="s">
        <v>648</v>
      </c>
    </row>
    <row r="13" spans="2:9" ht="21" customHeight="1" x14ac:dyDescent="0.55000000000000004">
      <c r="B13" s="201">
        <v>5</v>
      </c>
      <c r="C13" s="202" t="s">
        <v>92</v>
      </c>
      <c r="D13" s="332" t="s">
        <v>113</v>
      </c>
      <c r="E13" s="232"/>
      <c r="F13" s="232"/>
      <c r="G13" s="332" t="s">
        <v>649</v>
      </c>
      <c r="H13" s="471">
        <v>120000</v>
      </c>
      <c r="I13" s="235" t="s">
        <v>650</v>
      </c>
    </row>
    <row r="14" spans="2:9" ht="21" customHeight="1" x14ac:dyDescent="0.55000000000000004">
      <c r="B14" s="201">
        <v>6</v>
      </c>
      <c r="C14" s="202" t="s">
        <v>93</v>
      </c>
      <c r="D14" s="332" t="s">
        <v>113</v>
      </c>
      <c r="E14" s="232"/>
      <c r="F14" s="232"/>
      <c r="G14" s="332" t="s">
        <v>646</v>
      </c>
      <c r="H14" s="471">
        <v>330000</v>
      </c>
      <c r="I14" s="235" t="s">
        <v>651</v>
      </c>
    </row>
    <row r="15" spans="2:9" ht="21" customHeight="1" x14ac:dyDescent="0.55000000000000004">
      <c r="B15" s="201">
        <v>7</v>
      </c>
      <c r="C15" s="202" t="s">
        <v>94</v>
      </c>
      <c r="D15" s="332" t="s">
        <v>113</v>
      </c>
      <c r="E15" s="232"/>
      <c r="F15" s="232"/>
      <c r="G15" s="332" t="s">
        <v>652</v>
      </c>
      <c r="H15" s="471">
        <v>700000</v>
      </c>
      <c r="I15" s="248" t="s">
        <v>653</v>
      </c>
    </row>
    <row r="16" spans="2:9" ht="21" customHeight="1" x14ac:dyDescent="0.55000000000000004">
      <c r="B16" s="201">
        <v>8</v>
      </c>
      <c r="C16" s="202" t="s">
        <v>95</v>
      </c>
      <c r="D16" s="332" t="s">
        <v>113</v>
      </c>
      <c r="E16" s="232"/>
      <c r="F16" s="232"/>
      <c r="G16" s="332" t="s">
        <v>1351</v>
      </c>
      <c r="H16" s="472" t="s">
        <v>1302</v>
      </c>
      <c r="I16" s="235" t="s">
        <v>654</v>
      </c>
    </row>
    <row r="17" spans="2:9" ht="21" customHeight="1" x14ac:dyDescent="0.55000000000000004">
      <c r="B17" s="201">
        <v>9</v>
      </c>
      <c r="C17" s="202" t="s">
        <v>96</v>
      </c>
      <c r="D17" s="332" t="s">
        <v>113</v>
      </c>
      <c r="E17" s="232"/>
      <c r="F17" s="232"/>
      <c r="G17" s="235"/>
      <c r="H17" s="471">
        <v>340000</v>
      </c>
      <c r="I17" s="235" t="s">
        <v>349</v>
      </c>
    </row>
    <row r="18" spans="2:9" ht="21" customHeight="1" x14ac:dyDescent="0.55000000000000004">
      <c r="B18" s="216">
        <v>10</v>
      </c>
      <c r="C18" s="208" t="s">
        <v>97</v>
      </c>
      <c r="D18" s="178"/>
      <c r="E18" s="249"/>
      <c r="F18" s="249"/>
      <c r="G18" s="250"/>
      <c r="H18" s="473"/>
      <c r="I18" s="250"/>
    </row>
    <row r="20" spans="2:9" ht="21" customHeight="1" x14ac:dyDescent="0.55000000000000004">
      <c r="B20" s="741" t="s">
        <v>82</v>
      </c>
      <c r="C20" s="742"/>
      <c r="D20" s="22"/>
      <c r="E20" s="22"/>
      <c r="F20" s="22"/>
      <c r="G20" s="22"/>
      <c r="H20" s="22"/>
      <c r="I20" s="24"/>
    </row>
    <row r="21" spans="2:9" ht="21" customHeight="1" x14ac:dyDescent="0.55000000000000004">
      <c r="B21" s="743" t="s">
        <v>0</v>
      </c>
      <c r="C21" s="745" t="s">
        <v>98</v>
      </c>
      <c r="D21" s="745" t="s">
        <v>118</v>
      </c>
      <c r="E21" s="747" t="s">
        <v>99</v>
      </c>
      <c r="F21" s="748"/>
      <c r="G21" s="748"/>
      <c r="H21" s="748"/>
      <c r="I21" s="749"/>
    </row>
    <row r="22" spans="2:9" ht="21" customHeight="1" x14ac:dyDescent="0.55000000000000004">
      <c r="B22" s="744"/>
      <c r="C22" s="746"/>
      <c r="D22" s="746"/>
      <c r="E22" s="474" t="s">
        <v>103</v>
      </c>
      <c r="F22" s="474" t="s">
        <v>102</v>
      </c>
      <c r="G22" s="47" t="s">
        <v>100</v>
      </c>
      <c r="H22" s="474" t="s">
        <v>109</v>
      </c>
      <c r="I22" s="474" t="s">
        <v>25</v>
      </c>
    </row>
    <row r="23" spans="2:9" s="500" customFormat="1" ht="21" customHeight="1" x14ac:dyDescent="0.2">
      <c r="B23" s="499">
        <v>1</v>
      </c>
      <c r="C23" s="495" t="s">
        <v>88</v>
      </c>
      <c r="D23" s="19" t="s">
        <v>113</v>
      </c>
      <c r="E23" s="495"/>
      <c r="F23" s="495"/>
      <c r="G23" s="495"/>
      <c r="H23" s="495"/>
      <c r="I23" s="495"/>
    </row>
    <row r="24" spans="2:9" s="500" customFormat="1" ht="21" customHeight="1" x14ac:dyDescent="0.2">
      <c r="B24" s="501">
        <v>2</v>
      </c>
      <c r="C24" s="488" t="s">
        <v>89</v>
      </c>
      <c r="D24" s="19" t="s">
        <v>739</v>
      </c>
      <c r="E24" s="488"/>
      <c r="F24" s="488"/>
      <c r="G24" s="19" t="s">
        <v>740</v>
      </c>
      <c r="H24" s="497">
        <v>400000</v>
      </c>
      <c r="I24" s="488"/>
    </row>
    <row r="25" spans="2:9" s="500" customFormat="1" ht="21" customHeight="1" x14ac:dyDescent="0.2">
      <c r="B25" s="501">
        <v>3</v>
      </c>
      <c r="C25" s="488" t="s">
        <v>90</v>
      </c>
      <c r="D25" s="19" t="s">
        <v>113</v>
      </c>
      <c r="E25" s="488"/>
      <c r="F25" s="488"/>
      <c r="G25" s="488"/>
      <c r="H25" s="488"/>
      <c r="I25" s="488"/>
    </row>
    <row r="26" spans="2:9" s="500" customFormat="1" ht="21" customHeight="1" x14ac:dyDescent="0.2">
      <c r="B26" s="501">
        <v>4</v>
      </c>
      <c r="C26" s="488" t="s">
        <v>91</v>
      </c>
      <c r="D26" s="19" t="s">
        <v>739</v>
      </c>
      <c r="E26" s="488"/>
      <c r="F26" s="488"/>
      <c r="G26" s="488"/>
      <c r="H26" s="488"/>
      <c r="I26" s="488"/>
    </row>
    <row r="27" spans="2:9" s="500" customFormat="1" ht="21" customHeight="1" x14ac:dyDescent="0.2">
      <c r="B27" s="501">
        <v>5</v>
      </c>
      <c r="C27" s="488" t="s">
        <v>92</v>
      </c>
      <c r="D27" s="19" t="s">
        <v>113</v>
      </c>
      <c r="E27" s="488"/>
      <c r="F27" s="488"/>
      <c r="G27" s="488"/>
      <c r="H27" s="488"/>
      <c r="I27" s="488"/>
    </row>
    <row r="28" spans="2:9" s="500" customFormat="1" ht="21" customHeight="1" x14ac:dyDescent="0.2">
      <c r="B28" s="501">
        <v>6</v>
      </c>
      <c r="C28" s="488" t="s">
        <v>93</v>
      </c>
      <c r="D28" s="19" t="s">
        <v>739</v>
      </c>
      <c r="E28" s="488"/>
      <c r="F28" s="488"/>
      <c r="G28" s="488"/>
      <c r="H28" s="488"/>
      <c r="I28" s="488"/>
    </row>
    <row r="29" spans="2:9" s="500" customFormat="1" ht="21" customHeight="1" x14ac:dyDescent="0.2">
      <c r="B29" s="501">
        <v>7</v>
      </c>
      <c r="C29" s="488" t="s">
        <v>94</v>
      </c>
      <c r="D29" s="19" t="s">
        <v>113</v>
      </c>
      <c r="E29" s="488"/>
      <c r="F29" s="488"/>
      <c r="G29" s="488"/>
      <c r="H29" s="488"/>
      <c r="I29" s="488"/>
    </row>
    <row r="30" spans="2:9" s="500" customFormat="1" ht="21" customHeight="1" x14ac:dyDescent="0.2">
      <c r="B30" s="501">
        <v>8</v>
      </c>
      <c r="C30" s="488" t="s">
        <v>95</v>
      </c>
      <c r="D30" s="19" t="s">
        <v>739</v>
      </c>
      <c r="E30" s="488"/>
      <c r="F30" s="488"/>
      <c r="G30" s="488"/>
      <c r="H30" s="488"/>
      <c r="I30" s="488"/>
    </row>
    <row r="31" spans="2:9" s="500" customFormat="1" ht="21" customHeight="1" x14ac:dyDescent="0.2">
      <c r="B31" s="501">
        <v>9</v>
      </c>
      <c r="C31" s="488" t="s">
        <v>96</v>
      </c>
      <c r="D31" s="19" t="s">
        <v>113</v>
      </c>
      <c r="E31" s="488"/>
      <c r="F31" s="488"/>
      <c r="G31" s="488"/>
      <c r="H31" s="488"/>
      <c r="I31" s="488"/>
    </row>
    <row r="32" spans="2:9" s="500" customFormat="1" ht="21" customHeight="1" x14ac:dyDescent="0.2">
      <c r="B32" s="502">
        <v>10</v>
      </c>
      <c r="C32" s="498" t="s">
        <v>97</v>
      </c>
      <c r="D32" s="498"/>
      <c r="E32" s="498"/>
      <c r="F32" s="498"/>
      <c r="G32" s="498"/>
      <c r="H32" s="498"/>
      <c r="I32" s="498"/>
    </row>
    <row r="34" spans="2:9" ht="21" customHeight="1" x14ac:dyDescent="0.55000000000000004">
      <c r="B34" s="741" t="s">
        <v>83</v>
      </c>
      <c r="C34" s="742"/>
      <c r="D34" s="22"/>
      <c r="E34" s="22"/>
      <c r="F34" s="22"/>
      <c r="G34" s="22"/>
      <c r="H34" s="22"/>
      <c r="I34" s="24"/>
    </row>
    <row r="35" spans="2:9" ht="21" customHeight="1" x14ac:dyDescent="0.55000000000000004">
      <c r="B35" s="743" t="s">
        <v>0</v>
      </c>
      <c r="C35" s="745" t="s">
        <v>98</v>
      </c>
      <c r="D35" s="745" t="s">
        <v>118</v>
      </c>
      <c r="E35" s="747" t="s">
        <v>99</v>
      </c>
      <c r="F35" s="748"/>
      <c r="G35" s="748"/>
      <c r="H35" s="748"/>
      <c r="I35" s="749"/>
    </row>
    <row r="36" spans="2:9" ht="21" customHeight="1" x14ac:dyDescent="0.55000000000000004">
      <c r="B36" s="744"/>
      <c r="C36" s="746"/>
      <c r="D36" s="746"/>
      <c r="E36" s="474" t="s">
        <v>103</v>
      </c>
      <c r="F36" s="474" t="s">
        <v>102</v>
      </c>
      <c r="G36" s="47" t="s">
        <v>100</v>
      </c>
      <c r="H36" s="474" t="s">
        <v>109</v>
      </c>
      <c r="I36" s="474" t="s">
        <v>25</v>
      </c>
    </row>
    <row r="37" spans="2:9" ht="21" customHeight="1" x14ac:dyDescent="0.55000000000000004">
      <c r="B37" s="217">
        <v>1</v>
      </c>
      <c r="C37" s="212" t="s">
        <v>88</v>
      </c>
      <c r="D37" s="322" t="s">
        <v>113</v>
      </c>
      <c r="E37" s="233"/>
      <c r="F37" s="233"/>
      <c r="G37" s="493"/>
      <c r="H37" s="234"/>
      <c r="I37" s="234"/>
    </row>
    <row r="38" spans="2:9" ht="21" customHeight="1" x14ac:dyDescent="0.55000000000000004">
      <c r="B38" s="201">
        <v>2</v>
      </c>
      <c r="C38" s="202" t="s">
        <v>89</v>
      </c>
      <c r="D38" s="332" t="s">
        <v>113</v>
      </c>
      <c r="E38" s="232"/>
      <c r="F38" s="232"/>
      <c r="G38" s="235"/>
      <c r="H38" s="235"/>
      <c r="I38" s="235"/>
    </row>
    <row r="39" spans="2:9" ht="21" customHeight="1" x14ac:dyDescent="0.55000000000000004">
      <c r="B39" s="201">
        <v>3</v>
      </c>
      <c r="C39" s="202" t="s">
        <v>90</v>
      </c>
      <c r="D39" s="332"/>
      <c r="E39" s="174" t="s">
        <v>453</v>
      </c>
      <c r="F39" s="232"/>
      <c r="G39" s="503" t="s">
        <v>1350</v>
      </c>
      <c r="H39" s="504">
        <v>400000</v>
      </c>
      <c r="I39" s="235"/>
    </row>
    <row r="40" spans="2:9" ht="21" customHeight="1" x14ac:dyDescent="0.55000000000000004">
      <c r="B40" s="201">
        <v>4</v>
      </c>
      <c r="C40" s="202" t="s">
        <v>91</v>
      </c>
      <c r="D40" s="332" t="s">
        <v>113</v>
      </c>
      <c r="E40" s="232"/>
      <c r="F40" s="232"/>
      <c r="G40" s="235"/>
      <c r="H40" s="235"/>
      <c r="I40" s="235"/>
    </row>
    <row r="41" spans="2:9" ht="21" customHeight="1" x14ac:dyDescent="0.55000000000000004">
      <c r="B41" s="201">
        <v>5</v>
      </c>
      <c r="C41" s="202" t="s">
        <v>92</v>
      </c>
      <c r="D41" s="332" t="s">
        <v>113</v>
      </c>
      <c r="E41" s="232"/>
      <c r="F41" s="232"/>
      <c r="G41" s="235"/>
      <c r="H41" s="235"/>
      <c r="I41" s="235"/>
    </row>
    <row r="42" spans="2:9" ht="21" customHeight="1" x14ac:dyDescent="0.55000000000000004">
      <c r="B42" s="201">
        <v>6</v>
      </c>
      <c r="C42" s="202" t="s">
        <v>93</v>
      </c>
      <c r="D42" s="332" t="s">
        <v>113</v>
      </c>
      <c r="E42" s="232"/>
      <c r="F42" s="232"/>
      <c r="G42" s="235"/>
      <c r="H42" s="235"/>
      <c r="I42" s="235"/>
    </row>
    <row r="43" spans="2:9" ht="21" customHeight="1" x14ac:dyDescent="0.55000000000000004">
      <c r="B43" s="201">
        <v>7</v>
      </c>
      <c r="C43" s="202" t="s">
        <v>94</v>
      </c>
      <c r="D43" s="332" t="s">
        <v>113</v>
      </c>
      <c r="E43" s="232"/>
      <c r="F43" s="232"/>
      <c r="G43" s="235"/>
      <c r="H43" s="235"/>
      <c r="I43" s="235"/>
    </row>
    <row r="44" spans="2:9" ht="21" customHeight="1" x14ac:dyDescent="0.55000000000000004">
      <c r="B44" s="201">
        <v>8</v>
      </c>
      <c r="C44" s="202" t="s">
        <v>95</v>
      </c>
      <c r="D44" s="332" t="s">
        <v>113</v>
      </c>
      <c r="E44" s="232"/>
      <c r="F44" s="232"/>
      <c r="G44" s="235"/>
      <c r="H44" s="235"/>
      <c r="I44" s="235"/>
    </row>
    <row r="45" spans="2:9" ht="21" customHeight="1" x14ac:dyDescent="0.55000000000000004">
      <c r="B45" s="201">
        <v>9</v>
      </c>
      <c r="C45" s="202" t="s">
        <v>96</v>
      </c>
      <c r="D45" s="332" t="s">
        <v>113</v>
      </c>
      <c r="E45" s="232"/>
      <c r="F45" s="232"/>
      <c r="G45" s="235"/>
      <c r="H45" s="235"/>
      <c r="I45" s="235"/>
    </row>
    <row r="46" spans="2:9" ht="21" customHeight="1" x14ac:dyDescent="0.55000000000000004">
      <c r="B46" s="216">
        <v>10</v>
      </c>
      <c r="C46" s="208" t="s">
        <v>97</v>
      </c>
      <c r="D46" s="346"/>
      <c r="E46" s="249"/>
      <c r="F46" s="249"/>
      <c r="G46" s="250"/>
      <c r="H46" s="494"/>
      <c r="I46" s="250"/>
    </row>
    <row r="48" spans="2:9" ht="21" customHeight="1" x14ac:dyDescent="0.55000000000000004">
      <c r="B48" s="741" t="s">
        <v>84</v>
      </c>
      <c r="C48" s="742"/>
      <c r="D48" s="22"/>
      <c r="E48" s="22"/>
      <c r="F48" s="22"/>
      <c r="G48" s="22"/>
      <c r="H48" s="22"/>
      <c r="I48" s="24"/>
    </row>
    <row r="49" spans="2:9" ht="21" customHeight="1" x14ac:dyDescent="0.55000000000000004">
      <c r="B49" s="743" t="s">
        <v>0</v>
      </c>
      <c r="C49" s="745" t="s">
        <v>98</v>
      </c>
      <c r="D49" s="745" t="s">
        <v>118</v>
      </c>
      <c r="E49" s="747" t="s">
        <v>99</v>
      </c>
      <c r="F49" s="748"/>
      <c r="G49" s="748"/>
      <c r="H49" s="748"/>
      <c r="I49" s="749"/>
    </row>
    <row r="50" spans="2:9" ht="21" customHeight="1" x14ac:dyDescent="0.55000000000000004">
      <c r="B50" s="744"/>
      <c r="C50" s="746"/>
      <c r="D50" s="746"/>
      <c r="E50" s="474" t="s">
        <v>103</v>
      </c>
      <c r="F50" s="474" t="s">
        <v>102</v>
      </c>
      <c r="G50" s="47" t="s">
        <v>100</v>
      </c>
      <c r="H50" s="474" t="s">
        <v>109</v>
      </c>
      <c r="I50" s="474" t="s">
        <v>25</v>
      </c>
    </row>
    <row r="51" spans="2:9" s="496" customFormat="1" ht="21" customHeight="1" x14ac:dyDescent="0.2">
      <c r="B51" s="217">
        <v>1</v>
      </c>
      <c r="C51" s="495" t="s">
        <v>88</v>
      </c>
      <c r="D51" s="475" t="s">
        <v>113</v>
      </c>
      <c r="E51" s="475"/>
      <c r="F51" s="475"/>
      <c r="G51" s="475"/>
      <c r="H51" s="475"/>
      <c r="I51" s="475"/>
    </row>
    <row r="52" spans="2:9" s="496" customFormat="1" ht="21" customHeight="1" x14ac:dyDescent="0.2">
      <c r="B52" s="201">
        <v>2</v>
      </c>
      <c r="C52" s="488" t="s">
        <v>89</v>
      </c>
      <c r="D52" s="19" t="s">
        <v>113</v>
      </c>
      <c r="E52" s="19"/>
      <c r="F52" s="19"/>
      <c r="G52" s="19"/>
      <c r="H52" s="19"/>
      <c r="I52" s="19"/>
    </row>
    <row r="53" spans="2:9" s="496" customFormat="1" ht="21" customHeight="1" x14ac:dyDescent="0.2">
      <c r="B53" s="201">
        <v>3</v>
      </c>
      <c r="C53" s="488" t="s">
        <v>90</v>
      </c>
      <c r="D53" s="19" t="s">
        <v>113</v>
      </c>
      <c r="E53" s="19"/>
      <c r="F53" s="19"/>
      <c r="G53" s="19"/>
      <c r="H53" s="19"/>
      <c r="I53" s="19"/>
    </row>
    <row r="54" spans="2:9" s="496" customFormat="1" ht="21" customHeight="1" x14ac:dyDescent="0.2">
      <c r="B54" s="201">
        <v>4</v>
      </c>
      <c r="C54" s="488" t="s">
        <v>91</v>
      </c>
      <c r="D54" s="19" t="s">
        <v>113</v>
      </c>
      <c r="E54" s="19"/>
      <c r="F54" s="19"/>
      <c r="G54" s="19"/>
      <c r="H54" s="19"/>
      <c r="I54" s="19"/>
    </row>
    <row r="55" spans="2:9" s="496" customFormat="1" ht="21" customHeight="1" x14ac:dyDescent="0.2">
      <c r="B55" s="201">
        <v>5</v>
      </c>
      <c r="C55" s="488" t="s">
        <v>92</v>
      </c>
      <c r="D55" s="19" t="s">
        <v>113</v>
      </c>
      <c r="E55" s="19"/>
      <c r="F55" s="19"/>
      <c r="G55" s="19"/>
      <c r="H55" s="19"/>
      <c r="I55" s="19"/>
    </row>
    <row r="56" spans="2:9" s="496" customFormat="1" ht="21" customHeight="1" x14ac:dyDescent="0.2">
      <c r="B56" s="201">
        <v>6</v>
      </c>
      <c r="C56" s="488" t="s">
        <v>93</v>
      </c>
      <c r="D56" s="19" t="s">
        <v>113</v>
      </c>
      <c r="E56" s="19"/>
      <c r="F56" s="19"/>
      <c r="G56" s="19"/>
      <c r="H56" s="19"/>
      <c r="I56" s="19"/>
    </row>
    <row r="57" spans="2:9" s="496" customFormat="1" ht="21" customHeight="1" x14ac:dyDescent="0.2">
      <c r="B57" s="201">
        <v>7</v>
      </c>
      <c r="C57" s="488" t="s">
        <v>94</v>
      </c>
      <c r="D57" s="19" t="s">
        <v>113</v>
      </c>
      <c r="E57" s="19"/>
      <c r="F57" s="19"/>
      <c r="G57" s="19"/>
      <c r="H57" s="19"/>
      <c r="I57" s="19"/>
    </row>
    <row r="58" spans="2:9" s="496" customFormat="1" ht="21" customHeight="1" x14ac:dyDescent="0.2">
      <c r="B58" s="201">
        <v>8</v>
      </c>
      <c r="C58" s="488" t="s">
        <v>95</v>
      </c>
      <c r="D58" s="19" t="s">
        <v>113</v>
      </c>
      <c r="E58" s="19"/>
      <c r="F58" s="19"/>
      <c r="G58" s="19"/>
      <c r="H58" s="19"/>
      <c r="I58" s="19"/>
    </row>
    <row r="59" spans="2:9" s="496" customFormat="1" ht="21" customHeight="1" x14ac:dyDescent="0.2">
      <c r="B59" s="201">
        <v>9</v>
      </c>
      <c r="C59" s="488" t="s">
        <v>96</v>
      </c>
      <c r="D59" s="19" t="s">
        <v>113</v>
      </c>
      <c r="E59" s="19"/>
      <c r="F59" s="19"/>
      <c r="G59" s="19"/>
      <c r="H59" s="19"/>
      <c r="I59" s="19"/>
    </row>
    <row r="60" spans="2:9" s="496" customFormat="1" ht="21" customHeight="1" x14ac:dyDescent="0.2">
      <c r="B60" s="216">
        <v>10</v>
      </c>
      <c r="C60" s="498" t="s">
        <v>97</v>
      </c>
      <c r="D60" s="476"/>
      <c r="E60" s="476"/>
      <c r="F60" s="476"/>
      <c r="G60" s="476"/>
      <c r="H60" s="476"/>
      <c r="I60" s="476"/>
    </row>
    <row r="62" spans="2:9" ht="21" customHeight="1" x14ac:dyDescent="0.55000000000000004">
      <c r="B62" s="741" t="s">
        <v>85</v>
      </c>
      <c r="C62" s="742"/>
      <c r="D62" s="22"/>
      <c r="E62" s="22"/>
      <c r="F62" s="22"/>
      <c r="G62" s="22"/>
      <c r="H62" s="22"/>
      <c r="I62" s="24"/>
    </row>
    <row r="63" spans="2:9" ht="21" customHeight="1" x14ac:dyDescent="0.55000000000000004">
      <c r="B63" s="743" t="s">
        <v>0</v>
      </c>
      <c r="C63" s="745" t="s">
        <v>98</v>
      </c>
      <c r="D63" s="745" t="s">
        <v>118</v>
      </c>
      <c r="E63" s="747" t="s">
        <v>99</v>
      </c>
      <c r="F63" s="748"/>
      <c r="G63" s="748"/>
      <c r="H63" s="748"/>
      <c r="I63" s="749"/>
    </row>
    <row r="64" spans="2:9" ht="21" customHeight="1" x14ac:dyDescent="0.55000000000000004">
      <c r="B64" s="744"/>
      <c r="C64" s="746"/>
      <c r="D64" s="746"/>
      <c r="E64" s="474" t="s">
        <v>103</v>
      </c>
      <c r="F64" s="474" t="s">
        <v>102</v>
      </c>
      <c r="G64" s="47" t="s">
        <v>100</v>
      </c>
      <c r="H64" s="474" t="s">
        <v>109</v>
      </c>
      <c r="I64" s="474" t="s">
        <v>25</v>
      </c>
    </row>
    <row r="65" spans="2:9" s="496" customFormat="1" ht="21" customHeight="1" x14ac:dyDescent="0.2">
      <c r="B65" s="217">
        <v>1</v>
      </c>
      <c r="C65" s="495" t="s">
        <v>88</v>
      </c>
      <c r="D65" s="475" t="s">
        <v>113</v>
      </c>
      <c r="E65" s="475"/>
      <c r="F65" s="475"/>
      <c r="G65" s="475"/>
      <c r="H65" s="475"/>
      <c r="I65" s="475"/>
    </row>
    <row r="66" spans="2:9" s="496" customFormat="1" ht="21" customHeight="1" x14ac:dyDescent="0.2">
      <c r="B66" s="201">
        <v>2</v>
      </c>
      <c r="C66" s="488" t="s">
        <v>89</v>
      </c>
      <c r="D66" s="19" t="s">
        <v>113</v>
      </c>
      <c r="E66" s="19"/>
      <c r="F66" s="19"/>
      <c r="G66" s="19"/>
      <c r="H66" s="19"/>
      <c r="I66" s="19"/>
    </row>
    <row r="67" spans="2:9" s="496" customFormat="1" ht="21" customHeight="1" x14ac:dyDescent="0.2">
      <c r="B67" s="201">
        <v>3</v>
      </c>
      <c r="C67" s="488" t="s">
        <v>90</v>
      </c>
      <c r="D67" s="19" t="s">
        <v>113</v>
      </c>
      <c r="E67" s="19"/>
      <c r="F67" s="19"/>
      <c r="G67" s="19"/>
      <c r="H67" s="19"/>
      <c r="I67" s="19"/>
    </row>
    <row r="68" spans="2:9" s="496" customFormat="1" ht="21" customHeight="1" x14ac:dyDescent="0.2">
      <c r="B68" s="201">
        <v>4</v>
      </c>
      <c r="C68" s="488" t="s">
        <v>91</v>
      </c>
      <c r="D68" s="19" t="s">
        <v>113</v>
      </c>
      <c r="E68" s="19"/>
      <c r="F68" s="19"/>
      <c r="G68" s="19"/>
      <c r="H68" s="19"/>
      <c r="I68" s="19"/>
    </row>
    <row r="69" spans="2:9" s="496" customFormat="1" ht="21" customHeight="1" x14ac:dyDescent="0.2">
      <c r="B69" s="201">
        <v>5</v>
      </c>
      <c r="C69" s="488" t="s">
        <v>92</v>
      </c>
      <c r="D69" s="19" t="s">
        <v>113</v>
      </c>
      <c r="E69" s="19"/>
      <c r="F69" s="19"/>
      <c r="G69" s="19"/>
      <c r="H69" s="19"/>
      <c r="I69" s="19"/>
    </row>
    <row r="70" spans="2:9" s="496" customFormat="1" ht="21" customHeight="1" x14ac:dyDescent="0.2">
      <c r="B70" s="201">
        <v>6</v>
      </c>
      <c r="C70" s="488" t="s">
        <v>93</v>
      </c>
      <c r="D70" s="19" t="s">
        <v>113</v>
      </c>
      <c r="E70" s="19"/>
      <c r="F70" s="19"/>
      <c r="G70" s="19"/>
      <c r="H70" s="19"/>
      <c r="I70" s="19"/>
    </row>
    <row r="71" spans="2:9" s="496" customFormat="1" ht="21" customHeight="1" x14ac:dyDescent="0.2">
      <c r="B71" s="201">
        <v>7</v>
      </c>
      <c r="C71" s="488" t="s">
        <v>94</v>
      </c>
      <c r="D71" s="19" t="s">
        <v>113</v>
      </c>
      <c r="E71" s="19"/>
      <c r="F71" s="19"/>
      <c r="G71" s="19"/>
      <c r="H71" s="19"/>
      <c r="I71" s="19"/>
    </row>
    <row r="72" spans="2:9" s="496" customFormat="1" ht="21" customHeight="1" x14ac:dyDescent="0.2">
      <c r="B72" s="201">
        <v>8</v>
      </c>
      <c r="C72" s="488" t="s">
        <v>95</v>
      </c>
      <c r="D72" s="19" t="s">
        <v>113</v>
      </c>
      <c r="E72" s="19"/>
      <c r="F72" s="19"/>
      <c r="G72" s="19"/>
      <c r="H72" s="19"/>
      <c r="I72" s="19"/>
    </row>
    <row r="73" spans="2:9" s="496" customFormat="1" ht="21" customHeight="1" x14ac:dyDescent="0.2">
      <c r="B73" s="201">
        <v>9</v>
      </c>
      <c r="C73" s="488" t="s">
        <v>96</v>
      </c>
      <c r="D73" s="19" t="s">
        <v>113</v>
      </c>
      <c r="E73" s="19"/>
      <c r="F73" s="19"/>
      <c r="G73" s="19"/>
      <c r="H73" s="19"/>
      <c r="I73" s="19"/>
    </row>
    <row r="74" spans="2:9" s="496" customFormat="1" ht="21" customHeight="1" x14ac:dyDescent="0.2">
      <c r="B74" s="216">
        <v>10</v>
      </c>
      <c r="C74" s="498" t="s">
        <v>97</v>
      </c>
      <c r="D74" s="476"/>
      <c r="E74" s="476"/>
      <c r="F74" s="476"/>
      <c r="G74" s="476"/>
      <c r="H74" s="476"/>
      <c r="I74" s="476"/>
    </row>
    <row r="76" spans="2:9" ht="21" customHeight="1" x14ac:dyDescent="0.55000000000000004">
      <c r="B76" s="741" t="s">
        <v>86</v>
      </c>
      <c r="C76" s="742"/>
      <c r="D76" s="22"/>
      <c r="E76" s="22"/>
      <c r="F76" s="22"/>
      <c r="G76" s="22"/>
      <c r="H76" s="22"/>
      <c r="I76" s="24"/>
    </row>
    <row r="77" spans="2:9" ht="21" customHeight="1" x14ac:dyDescent="0.55000000000000004">
      <c r="B77" s="743" t="s">
        <v>0</v>
      </c>
      <c r="C77" s="745" t="s">
        <v>98</v>
      </c>
      <c r="D77" s="745" t="s">
        <v>118</v>
      </c>
      <c r="E77" s="747" t="s">
        <v>99</v>
      </c>
      <c r="F77" s="748"/>
      <c r="G77" s="748"/>
      <c r="H77" s="748"/>
      <c r="I77" s="749"/>
    </row>
    <row r="78" spans="2:9" ht="21" customHeight="1" x14ac:dyDescent="0.55000000000000004">
      <c r="B78" s="744"/>
      <c r="C78" s="746"/>
      <c r="D78" s="746"/>
      <c r="E78" s="474" t="s">
        <v>103</v>
      </c>
      <c r="F78" s="474" t="s">
        <v>102</v>
      </c>
      <c r="G78" s="47" t="s">
        <v>100</v>
      </c>
      <c r="H78" s="474" t="s">
        <v>109</v>
      </c>
      <c r="I78" s="474" t="s">
        <v>25</v>
      </c>
    </row>
    <row r="79" spans="2:9" ht="21" customHeight="1" x14ac:dyDescent="0.55000000000000004">
      <c r="B79" s="217">
        <v>1</v>
      </c>
      <c r="C79" s="212" t="s">
        <v>88</v>
      </c>
      <c r="D79" s="322" t="s">
        <v>473</v>
      </c>
      <c r="E79" s="206"/>
      <c r="F79" s="485" t="s">
        <v>453</v>
      </c>
      <c r="G79" s="234" t="s">
        <v>1354</v>
      </c>
      <c r="H79" s="236">
        <v>150000</v>
      </c>
      <c r="I79" s="206"/>
    </row>
    <row r="80" spans="2:9" ht="21" customHeight="1" x14ac:dyDescent="0.55000000000000004">
      <c r="B80" s="201">
        <v>2</v>
      </c>
      <c r="C80" s="202" t="s">
        <v>89</v>
      </c>
      <c r="D80" s="332" t="s">
        <v>474</v>
      </c>
      <c r="E80" s="505"/>
      <c r="F80" s="174" t="s">
        <v>453</v>
      </c>
      <c r="G80" s="506" t="s">
        <v>475</v>
      </c>
      <c r="H80" s="235"/>
      <c r="I80" s="210"/>
    </row>
    <row r="81" spans="2:9" ht="21" customHeight="1" x14ac:dyDescent="0.55000000000000004">
      <c r="B81" s="201">
        <v>3</v>
      </c>
      <c r="C81" s="202" t="s">
        <v>90</v>
      </c>
      <c r="D81" s="332" t="s">
        <v>61</v>
      </c>
      <c r="E81" s="210"/>
      <c r="F81" s="507"/>
      <c r="G81" s="235"/>
      <c r="H81" s="235"/>
      <c r="I81" s="210"/>
    </row>
    <row r="82" spans="2:9" ht="21" customHeight="1" x14ac:dyDescent="0.55000000000000004">
      <c r="B82" s="201">
        <v>4</v>
      </c>
      <c r="C82" s="202" t="s">
        <v>91</v>
      </c>
      <c r="D82" s="332" t="s">
        <v>476</v>
      </c>
      <c r="E82" s="210"/>
      <c r="F82" s="174"/>
      <c r="G82" s="235"/>
      <c r="H82" s="235"/>
      <c r="I82" s="210"/>
    </row>
    <row r="83" spans="2:9" ht="21" customHeight="1" x14ac:dyDescent="0.55000000000000004">
      <c r="B83" s="201">
        <v>5</v>
      </c>
      <c r="C83" s="202" t="s">
        <v>92</v>
      </c>
      <c r="D83" s="332" t="s">
        <v>1352</v>
      </c>
      <c r="E83" s="210"/>
      <c r="F83" s="174" t="s">
        <v>453</v>
      </c>
      <c r="G83" s="235" t="s">
        <v>477</v>
      </c>
      <c r="H83" s="237">
        <v>100000</v>
      </c>
      <c r="I83" s="210"/>
    </row>
    <row r="84" spans="2:9" ht="21" customHeight="1" x14ac:dyDescent="0.55000000000000004">
      <c r="B84" s="201">
        <v>6</v>
      </c>
      <c r="C84" s="202" t="s">
        <v>93</v>
      </c>
      <c r="D84" s="332" t="s">
        <v>478</v>
      </c>
      <c r="E84" s="210"/>
      <c r="F84" s="174" t="s">
        <v>453</v>
      </c>
      <c r="G84" s="235"/>
      <c r="H84" s="237">
        <v>65000</v>
      </c>
      <c r="I84" s="210"/>
    </row>
    <row r="85" spans="2:9" ht="21" customHeight="1" x14ac:dyDescent="0.55000000000000004">
      <c r="B85" s="201">
        <v>7</v>
      </c>
      <c r="C85" s="202" t="s">
        <v>94</v>
      </c>
      <c r="D85" s="332" t="s">
        <v>479</v>
      </c>
      <c r="E85" s="210"/>
      <c r="F85" s="174" t="s">
        <v>453</v>
      </c>
      <c r="G85" s="235" t="s">
        <v>480</v>
      </c>
      <c r="H85" s="237">
        <v>700000</v>
      </c>
      <c r="I85" s="210"/>
    </row>
    <row r="86" spans="2:9" ht="21" customHeight="1" x14ac:dyDescent="0.55000000000000004">
      <c r="B86" s="201">
        <v>8</v>
      </c>
      <c r="C86" s="202" t="s">
        <v>95</v>
      </c>
      <c r="D86" s="332" t="s">
        <v>481</v>
      </c>
      <c r="E86" s="210"/>
      <c r="F86" s="210"/>
      <c r="G86" s="210"/>
      <c r="H86" s="210"/>
      <c r="I86" s="210"/>
    </row>
    <row r="87" spans="2:9" ht="21" customHeight="1" x14ac:dyDescent="0.55000000000000004">
      <c r="B87" s="201">
        <v>9</v>
      </c>
      <c r="C87" s="202" t="s">
        <v>96</v>
      </c>
      <c r="D87" s="332" t="s">
        <v>482</v>
      </c>
      <c r="E87" s="210"/>
      <c r="F87" s="210"/>
      <c r="G87" s="210"/>
      <c r="H87" s="210"/>
      <c r="I87" s="210"/>
    </row>
    <row r="88" spans="2:9" ht="21" customHeight="1" x14ac:dyDescent="0.55000000000000004">
      <c r="B88" s="216">
        <v>10</v>
      </c>
      <c r="C88" s="208" t="s">
        <v>97</v>
      </c>
      <c r="D88" s="211"/>
      <c r="E88" s="211"/>
      <c r="F88" s="211"/>
      <c r="G88" s="211"/>
      <c r="H88" s="211"/>
      <c r="I88" s="211"/>
    </row>
    <row r="90" spans="2:9" ht="21" customHeight="1" x14ac:dyDescent="0.55000000000000004">
      <c r="B90" s="741" t="s">
        <v>87</v>
      </c>
      <c r="C90" s="742"/>
      <c r="D90" s="22"/>
      <c r="E90" s="22"/>
      <c r="F90" s="22"/>
      <c r="G90" s="22"/>
      <c r="H90" s="22"/>
      <c r="I90" s="24"/>
    </row>
    <row r="91" spans="2:9" ht="21" customHeight="1" x14ac:dyDescent="0.55000000000000004">
      <c r="B91" s="743" t="s">
        <v>0</v>
      </c>
      <c r="C91" s="745" t="s">
        <v>98</v>
      </c>
      <c r="D91" s="745" t="s">
        <v>118</v>
      </c>
      <c r="E91" s="747" t="s">
        <v>99</v>
      </c>
      <c r="F91" s="748"/>
      <c r="G91" s="748"/>
      <c r="H91" s="748"/>
      <c r="I91" s="749"/>
    </row>
    <row r="92" spans="2:9" ht="21" customHeight="1" x14ac:dyDescent="0.55000000000000004">
      <c r="B92" s="744"/>
      <c r="C92" s="746"/>
      <c r="D92" s="746"/>
      <c r="E92" s="474" t="s">
        <v>103</v>
      </c>
      <c r="F92" s="474" t="s">
        <v>102</v>
      </c>
      <c r="G92" s="47" t="s">
        <v>100</v>
      </c>
      <c r="H92" s="474" t="s">
        <v>109</v>
      </c>
      <c r="I92" s="474" t="s">
        <v>25</v>
      </c>
    </row>
    <row r="93" spans="2:9" ht="21" customHeight="1" x14ac:dyDescent="0.55000000000000004">
      <c r="B93" s="217">
        <v>1</v>
      </c>
      <c r="C93" s="212" t="s">
        <v>88</v>
      </c>
      <c r="D93" s="475" t="s">
        <v>574</v>
      </c>
      <c r="E93" s="206"/>
      <c r="F93" s="206"/>
      <c r="G93" s="206"/>
      <c r="H93" s="206"/>
      <c r="I93" s="206"/>
    </row>
    <row r="94" spans="2:9" ht="21" customHeight="1" x14ac:dyDescent="0.55000000000000004">
      <c r="B94" s="201">
        <v>2</v>
      </c>
      <c r="C94" s="202" t="s">
        <v>89</v>
      </c>
      <c r="D94" s="19" t="s">
        <v>574</v>
      </c>
      <c r="E94" s="210"/>
      <c r="F94" s="210"/>
      <c r="G94" s="210"/>
      <c r="H94" s="210"/>
      <c r="I94" s="210"/>
    </row>
    <row r="95" spans="2:9" ht="21" customHeight="1" x14ac:dyDescent="0.55000000000000004">
      <c r="B95" s="201">
        <v>3</v>
      </c>
      <c r="C95" s="202" t="s">
        <v>90</v>
      </c>
      <c r="D95" s="19" t="s">
        <v>574</v>
      </c>
      <c r="E95" s="210"/>
      <c r="F95" s="210"/>
      <c r="G95" s="210"/>
      <c r="H95" s="210"/>
      <c r="I95" s="210"/>
    </row>
    <row r="96" spans="2:9" ht="21" customHeight="1" x14ac:dyDescent="0.55000000000000004">
      <c r="B96" s="201">
        <v>4</v>
      </c>
      <c r="C96" s="202" t="s">
        <v>91</v>
      </c>
      <c r="D96" s="19" t="s">
        <v>574</v>
      </c>
      <c r="E96" s="210"/>
      <c r="F96" s="210"/>
      <c r="G96" s="210"/>
      <c r="H96" s="210"/>
      <c r="I96" s="210"/>
    </row>
    <row r="97" spans="2:9" ht="21" customHeight="1" x14ac:dyDescent="0.55000000000000004">
      <c r="B97" s="201">
        <v>5</v>
      </c>
      <c r="C97" s="202" t="s">
        <v>92</v>
      </c>
      <c r="D97" s="19" t="s">
        <v>574</v>
      </c>
      <c r="E97" s="210"/>
      <c r="F97" s="210"/>
      <c r="G97" s="210"/>
      <c r="H97" s="210"/>
      <c r="I97" s="210"/>
    </row>
    <row r="98" spans="2:9" ht="21" customHeight="1" x14ac:dyDescent="0.55000000000000004">
      <c r="B98" s="201">
        <v>6</v>
      </c>
      <c r="C98" s="202" t="s">
        <v>93</v>
      </c>
      <c r="D98" s="19" t="s">
        <v>574</v>
      </c>
      <c r="E98" s="210"/>
      <c r="F98" s="210"/>
      <c r="G98" s="210"/>
      <c r="H98" s="210"/>
      <c r="I98" s="210"/>
    </row>
    <row r="99" spans="2:9" ht="21" customHeight="1" x14ac:dyDescent="0.55000000000000004">
      <c r="B99" s="201">
        <v>7</v>
      </c>
      <c r="C99" s="202" t="s">
        <v>94</v>
      </c>
      <c r="D99" s="19" t="s">
        <v>574</v>
      </c>
      <c r="E99" s="210"/>
      <c r="F99" s="210"/>
      <c r="G99" s="210"/>
      <c r="H99" s="210"/>
      <c r="I99" s="210"/>
    </row>
    <row r="100" spans="2:9" ht="21" customHeight="1" x14ac:dyDescent="0.55000000000000004">
      <c r="B100" s="201">
        <v>8</v>
      </c>
      <c r="C100" s="202" t="s">
        <v>95</v>
      </c>
      <c r="D100" s="19" t="s">
        <v>574</v>
      </c>
      <c r="E100" s="210"/>
      <c r="F100" s="210"/>
      <c r="G100" s="210"/>
      <c r="H100" s="210"/>
      <c r="I100" s="210"/>
    </row>
    <row r="101" spans="2:9" ht="21" customHeight="1" x14ac:dyDescent="0.55000000000000004">
      <c r="B101" s="201">
        <v>9</v>
      </c>
      <c r="C101" s="202" t="s">
        <v>96</v>
      </c>
      <c r="D101" s="19" t="s">
        <v>574</v>
      </c>
      <c r="E101" s="210"/>
      <c r="F101" s="210"/>
      <c r="G101" s="210"/>
      <c r="H101" s="210"/>
      <c r="I101" s="210"/>
    </row>
    <row r="102" spans="2:9" ht="21" customHeight="1" x14ac:dyDescent="0.55000000000000004">
      <c r="B102" s="216">
        <v>10</v>
      </c>
      <c r="C102" s="208" t="s">
        <v>97</v>
      </c>
      <c r="D102" s="211"/>
      <c r="E102" s="211"/>
      <c r="F102" s="211"/>
      <c r="G102" s="211"/>
      <c r="H102" s="211"/>
      <c r="I102" s="211"/>
    </row>
  </sheetData>
  <mergeCells count="36">
    <mergeCell ref="B2:I2"/>
    <mergeCell ref="B21:B22"/>
    <mergeCell ref="C21:C22"/>
    <mergeCell ref="E21:I21"/>
    <mergeCell ref="B34:C34"/>
    <mergeCell ref="B6:C6"/>
    <mergeCell ref="B7:B8"/>
    <mergeCell ref="C7:C8"/>
    <mergeCell ref="E7:I7"/>
    <mergeCell ref="B20:C20"/>
    <mergeCell ref="D7:D8"/>
    <mergeCell ref="B35:B36"/>
    <mergeCell ref="C35:C36"/>
    <mergeCell ref="E35:I35"/>
    <mergeCell ref="D21:D22"/>
    <mergeCell ref="D35:D36"/>
    <mergeCell ref="E77:I77"/>
    <mergeCell ref="B90:C90"/>
    <mergeCell ref="B91:B92"/>
    <mergeCell ref="C91:C92"/>
    <mergeCell ref="E91:I91"/>
    <mergeCell ref="D77:D78"/>
    <mergeCell ref="D91:D92"/>
    <mergeCell ref="E49:I49"/>
    <mergeCell ref="B62:C62"/>
    <mergeCell ref="B63:B64"/>
    <mergeCell ref="C63:C64"/>
    <mergeCell ref="E63:I63"/>
    <mergeCell ref="D49:D50"/>
    <mergeCell ref="D63:D64"/>
    <mergeCell ref="B48:C48"/>
    <mergeCell ref="B49:B50"/>
    <mergeCell ref="C49:C50"/>
    <mergeCell ref="B76:C76"/>
    <mergeCell ref="B77:B78"/>
    <mergeCell ref="C77:C78"/>
  </mergeCells>
  <pageMargins left="0.25" right="0.25" top="0.75" bottom="0.7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2</vt:i4>
      </vt:variant>
    </vt:vector>
  </HeadingPairs>
  <TitlesOfParts>
    <vt:vector size="11" baseType="lpstr">
      <vt:lpstr>ก.ศ.1 </vt:lpstr>
      <vt:lpstr>ก.ศ.2 </vt:lpstr>
      <vt:lpstr>กศ.3ข้อมูลนักเรียน</vt:lpstr>
      <vt:lpstr>กศ.4 ข้อมูลครู</vt:lpstr>
      <vt:lpstr>กศ.5ข้อมูล รร.</vt:lpstr>
      <vt:lpstr>กศ.6ข้อมูลน้ำ ไฟฟ้า</vt:lpstr>
      <vt:lpstr>กศ.7สื่อการเรียน อินเตอร์เน็ต</vt:lpstr>
      <vt:lpstr>กศ.8ลำดับเสด็จ</vt:lpstr>
      <vt:lpstr>กศ.9ความต้องการอาคาร</vt:lpstr>
      <vt:lpstr>'ก.ศ.1 '!Print_Area</vt:lpstr>
      <vt:lpstr>'ก.ศ.2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</dc:creator>
  <cp:lastModifiedBy>PC</cp:lastModifiedBy>
  <cp:lastPrinted>2021-07-15T09:12:13Z</cp:lastPrinted>
  <dcterms:created xsi:type="dcterms:W3CDTF">2017-08-28T06:27:06Z</dcterms:created>
  <dcterms:modified xsi:type="dcterms:W3CDTF">2021-07-20T03:03:25Z</dcterms:modified>
</cp:coreProperties>
</file>